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showInkAnnotation="0" autoCompressPictures="0"/>
  <xr:revisionPtr revIDLastSave="2" documentId="11_DA7BCFFC6EBC5D203D699A4A5F5A96ABED0875AF" xr6:coauthVersionLast="47" xr6:coauthVersionMax="47" xr10:uidLastSave="{D3B1A126-214D-401F-A198-BD472BD143A9}"/>
  <bookViews>
    <workbookView xWindow="240" yWindow="240" windowWidth="19440" windowHeight="14205" tabRatio="500" xr2:uid="{00000000-000D-0000-FFFF-FFFF00000000}"/>
  </bookViews>
  <sheets>
    <sheet name="Sheet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5" i="1" l="1"/>
  <c r="E96" i="1"/>
  <c r="E97" i="1"/>
  <c r="E98" i="1"/>
  <c r="E99" i="1"/>
  <c r="E100" i="1"/>
  <c r="E101" i="1"/>
  <c r="E147" i="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102" i="1"/>
  <c r="E103" i="1"/>
  <c r="E104" i="1"/>
  <c r="E105" i="1"/>
  <c r="E159" i="1"/>
</calcChain>
</file>

<file path=xl/sharedStrings.xml><?xml version="1.0" encoding="utf-8"?>
<sst xmlns="http://schemas.openxmlformats.org/spreadsheetml/2006/main" count="116" uniqueCount="102">
  <si>
    <t>Funding Application: Step 2</t>
  </si>
  <si>
    <t xml:space="preserve">Please complete this application and any supporting documentation by 11:59pm, December 21, 2013 and email it to Marika Nell at nell2@illinois.edu. Use the subject line "SSC Step 2 Application: [Project Title]." Please be sure to spell check your application and correct any errors before submission. The committee will assess the application and may request additional documentation that will be due before January 31, 2014. Funding decisions will be made on February 15, 2014 and funding will be made available in March. The Working Group Chairs will be in contact with you regarding any questions about the application. If you have any questions about the application process, please contact the SSC Chair Marika Nell at nell2@illinois.edu. </t>
  </si>
  <si>
    <t>GENERAL INFORMATION</t>
  </si>
  <si>
    <t>Project Title:</t>
  </si>
  <si>
    <t>Energy Shade Curtains-Phase III</t>
  </si>
  <si>
    <t>Total Amount Requested from SSC:</t>
  </si>
  <si>
    <t>Amount Requested as:</t>
  </si>
  <si>
    <t>Grant</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</si>
  <si>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</si>
  <si>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</si>
  <si>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</si>
  <si>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</si>
  <si>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</si>
  <si>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</si>
  <si>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</si>
  <si>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</si>
  <si>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</si>
  <si>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</si>
  <si>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</si>
  <si>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</si>
  <si>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Nathan A. Deppe</t>
  </si>
  <si>
    <t>Unit/Department:</t>
  </si>
  <si>
    <t>Office of Research/Plant Care Facility</t>
  </si>
  <si>
    <t>Email:</t>
  </si>
  <si>
    <t>ndeppe@illinois.edu</t>
  </si>
  <si>
    <t>Phone Number:</t>
  </si>
  <si>
    <t>217-333-3058</t>
  </si>
  <si>
    <t>Organization Code (for CFOP):</t>
  </si>
  <si>
    <t>483013</t>
  </si>
  <si>
    <t>Financial Contact</t>
  </si>
  <si>
    <t>Natalie Bush</t>
  </si>
  <si>
    <t>Role:</t>
  </si>
  <si>
    <t>Manager of Financial Operations</t>
  </si>
  <si>
    <t>Faculty/Unit/Department:</t>
  </si>
  <si>
    <t>ACES/Office of Administration and Finance</t>
  </si>
  <si>
    <t>ncb@illinois.edu</t>
  </si>
  <si>
    <t>217-244-2842</t>
  </si>
  <si>
    <t>Project Team:</t>
  </si>
  <si>
    <t>Name</t>
  </si>
  <si>
    <t>Faculty/Department</t>
  </si>
  <si>
    <t>Email</t>
  </si>
  <si>
    <t>Facilities Manager Contact</t>
  </si>
  <si>
    <t>(if applicable)</t>
  </si>
  <si>
    <t>Douglas Wolters</t>
  </si>
  <si>
    <t>dwolters@illinois.edu</t>
  </si>
  <si>
    <t>217-244-9145</t>
  </si>
  <si>
    <t>PROJECT DESCRIPTION</t>
  </si>
  <si>
    <t>Provide a brief background of the project, the goals, and desired outcome.</t>
  </si>
  <si>
    <t>Energy shade curtain systems operate by user programmable settings governed by outdoor temperature and solar radiation (light intensity).  As temperature and/or solar radiation levels increase, curtains close incrementally to shade crops from an overabundance of light and helps maintain temperatures from exceeding thresholds.  Conversely, as temperatures decrease in late evening, curtains close to provide a thermal barrier from the outside environment.  In turn, this helps to mitigate overuse of heating inputs required to maintain temperature.  Another inherent benefit of curtains is the ability to optimize natural lighting to crop canopy.  This allows us to maximize use of natural lighting and minimize activation time of high intensity discharge lights.  The SSC has provided the Plant Care Facility with funding for two phases of curtain installation.  A zero percent interest loan and grant funds have provided for twenty-two curtain systems in the past.  I am requesting additional grant funds from the SSC to install 7 additional curtains (phase III) in the Plant Sciences Laboratory Greenhouses.  The project goals are to successfully install and program new curtains so that we can decrease unneccesary overuse of energy needed to heat, cool, and power greenhouse rooms.  There are two desired outcomes for this project.  The first outcome is to reduce use of natural gas energy consumed by Abbott Power Plant to heat greenhouses.  The second outcome is to mitigate use of electricity to power cooling equipment and HID lights.  Curtain systems do provide these benefits.</t>
  </si>
  <si>
    <t>Describe how the project will improve the sustainability of the Illinois campus and how the project goes above and beyond campus standards.</t>
  </si>
  <si>
    <t>The SSC provided a grant for utility meter installation in 2010 to determine realistic expectations of energy resource reduction imparted by curtains.  During fall and winter 2011-2012, meters tracked heat, water, and electrical consumption in rooms with and without deployed curtains.  Data revealed a 32.3% savings in electricity and 28.8% reduction in water (cooling) used in rooms with curtains.  From December 1st-January 31st 2012, curtains reduced overall heat use by 50% and nighttime use was lowered by an average of 75%.  Phasing additional curtains will help to increase the rate we are reducing our carbon footprint, thereby making our operations more sustainable in the future.</t>
  </si>
  <si>
    <t>Where will the project be located? Will special permissions be required to enact the project on this site? If so, please explain and attach any letters of support at the end of the application.</t>
  </si>
  <si>
    <t xml:space="preserve">The project will be located in the following Plant Sciences Laboratory Greenhouse rooms:  1601, 1603, 1605, 1902, 1904, 1906, and 1908.  Users in these specific rooms will be notified in advance about renovations and given alternate room assignments during work.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</si>
  <si>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</si>
  <si>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Those planning to benefit from these systems are undergraduate, graduate, staff, and faculty in the College of ACES (Crop Sciences, Natural Resources and Environmental Sciences) and the Department of Plant Biology.  In addition, the USDA-Agricultural Research Service wil directly benefit from the new cooling systems.  There are no other sources of funding for this project.</t>
  </si>
  <si>
    <t>Please indicate how this project will involve or impact students. What role will students play in the project?</t>
  </si>
  <si>
    <t xml:space="preserve">Many classes use the greenhouses on a weekly basis for class laboratories in the departments of NRES, Crop Sciences and Plant Biology. We also have students in Agricultural Engineering and Food Science who use our greenhouses for classes and research projects. Dozens of graduate students in NRES and Crop Sciences use the greenhouses for their Masters and PhD research projects on an annual basis. At least half of the people we serve in the greenhouses are undergraduate and graduate students. 
 The students would not play a direct role in this project, but the faculty, staff and students conducting research or plant production in the greenhouses would benefit directly from the improved growing conditions provided by these energy shade curtains. 
 Many faculty members in the Departments of NRES, Crop Sciences and Plant Biology utilize the greenhouses as part of their classroom curriculum by taking students on tours to teach them about greenhouse management and operations, having students grow plants in the greenhouses to teach plant production methods, or to teach them insect identification and integrated pest management methods. 
</t>
  </si>
  <si>
    <t>Have you applied for funding from SSC before? If so, for what project?</t>
  </si>
  <si>
    <t>Yes, the project titled "Energy Shade Curtains-Phase II" for which grant funding was provided in 2012.  This project was completed in early 2013.</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</si>
  <si>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</si>
  <si>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</si>
  <si>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</si>
  <si>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</si>
  <si>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</si>
  <si>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</si>
  <si>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</si>
  <si>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Installation of Energy Shade Curtain Systems (Less electrical)</t>
  </si>
  <si>
    <t>~3 Weeks to Install 7 Systems</t>
  </si>
  <si>
    <t>Start:  June 1st  End:  July 15th</t>
  </si>
  <si>
    <t>Installation of Electrical Components (Controller and Argus Control Points)</t>
  </si>
  <si>
    <t>~ 3 Weeks to Install 7 Systems (staggered from contractor)</t>
  </si>
  <si>
    <t>Start:  June 8th  End July 22nd</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</si>
  <si>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</si>
  <si>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</si>
  <si>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</si>
  <si>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</si>
  <si>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</si>
  <si>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</si>
  <si>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</si>
  <si>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Purchase and Installation of Energy Shade Curtains</t>
  </si>
  <si>
    <t>Purchase of Argus Control Points and Software</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</si>
  <si>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</si>
  <si>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</si>
  <si>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</si>
  <si>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</si>
  <si>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</si>
  <si>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</si>
  <si>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</si>
  <si>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The costs of maintenance and future replacement of systems will be assimilated through the PSL/THG ICR maintenance account and/or the PCF service account.  No future ongoing funding will be required from the SSC to maintain these specific systems.</t>
  </si>
  <si>
    <t>Please include any other sources of funding that have been obtained or applied for, and please attach any relevant letters of support.</t>
  </si>
  <si>
    <t>There are no other sources of funding for this project.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</si>
  <si>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</si>
  <si>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</si>
  <si>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Based on industry standards, energy shade curtains can save approximately 20-55% in energy use depending upon the type of materials and installation.  Our previous pilot study helped corroborate these claims as we were able to show a significant reduction in electrical and heat energy inputs required to maintain rooms with curtains.  Continuing installation of curtains will help us to reduce our carbon footprint on campus.  Additionally, curtains help us lessen the use of HID lights, run less heating and cooling equipment, and promote better research.  These systems allow us to be more efficient with utilities and equipment, while improving academics and research.  This certainly demonstrates our desire and drive to be more sustainable while supporting core University goals and objectives.</t>
  </si>
  <si>
    <t>Please estimate the greenhouse gas impact this project will have, if applicable. Use the University of Illinois at Urbana-Champaign Energy Management website (click here) to determine the cost of energy on campus and the following chart to determine GHG emissions:</t>
  </si>
  <si>
    <t>NA</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</si>
  <si>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</si>
  <si>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</si>
  <si>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</si>
  <si>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 xml:space="preserve">The plans for publicizing this project are similar to the "fan-and-pad cooling" project submitted for funding this year.  I am planning to contact Inside Illinois to discuss project details for publication purposes.  They featured an earlier “Energy Shade Curtain” project in one of their online columns, which is a great outlet for advertising the SSC contributions on campus.  In addition, I frequently make submissions to the Voices of ACES blog.  I am planning to blog a series on this project throughout installation and implementation of systems.  Also, I am more than willing to advertise elsewhere in accordance with the SSC.
</t>
  </si>
  <si>
    <t>Please list specific outreach goals and ways in which the outreach can be measured.</t>
  </si>
  <si>
    <t xml:space="preserve">The PCF and Plant Biology greenhouse staff conduct dozens of tours each year to elementary, secondary, high school and junior college students to educate them about greenhouse operations and management, plant identification, and plant production methods. We also give dozens of tours to community groups, not-for-profit organizations, and private sector industry. These tours are wonderful opportunities to share the many ways the greenhouses are striving to reduce our carbon footprint.  A very effective outreach goal is to show touring groups our operation and discuss the steps we are implementing to increase sustainability while promoting  research.  I will use advanced technology to demonstrate its operation by opening and closing curtains by smartphone connected to the Argus server.  I am able to activate/deactivate all equipment simply by using my phone's remote desktop application.  Advanced technology for control helps captivate audiences and convey the operation and sustainability message.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</si>
</sst>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lt;=9999999]###\-####;\(###\)\ ###\-####"/>
  </numFmts>
  <fonts count="16">
    <font>
      <sz val="12"/>
      <color theme="1"/>
      <name val="Calibri"/>
      <family val="2"/>
      <scheme val="minor"/>
    </font>
    <font>
      <sz val="36"/>
      <color rgb="FF008000"/>
      <name val="Calibri"/>
    </font>
    <font>
      <sz val="12"/>
      <color rgb="FF000000"/>
      <name val="Calibri"/>
    </font>
    <font>
      <b/>
      <sz val="24"/>
      <color rgb="FFE36C09"/>
      <name val="Calibri"/>
    </font>
    <font>
      <sz val="12"/>
      <color rgb="FF000000"/>
      <name val="Arial"/>
    </font>
    <font>
      <sz val="11"/>
      <color rgb="FF000000"/>
      <name val="Arial"/>
    </font>
    <font>
      <b/>
      <sz val="20"/>
      <color rgb="FF000090"/>
      <name val="Calibri"/>
    </font>
    <font>
      <b/>
      <sz val="20"/>
      <color rgb="FF000000"/>
      <name val="Calibri"/>
    </font>
    <font>
      <b/>
      <sz val="12"/>
      <color rgb="FF000000"/>
      <name val="Calibri"/>
    </font>
    <font>
      <b/>
      <sz val="14"/>
      <color rgb="FF000000"/>
      <name val="Calibri"/>
    </font>
    <font>
      <u/>
      <sz val="10"/>
      <color theme="10"/>
      <name val="Arial"/>
    </font>
    <font>
      <u/>
      <sz val="8"/>
      <color theme="10"/>
      <name val="Arial"/>
      <family val="2"/>
    </font>
    <font>
      <sz val="8"/>
      <color theme="0" tint="-0.14999847407452621"/>
      <name val="Calibri"/>
      <family val="2"/>
    </font>
    <font>
      <b/>
      <sz val="16"/>
      <color rgb="FF000000"/>
      <name val="Calibri"/>
    </font>
    <font>
      <b/>
      <sz val="12"/>
      <name val="Calibri"/>
      <family val="2"/>
      <scheme val="minor"/>
    </font>
    <font>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D8D8D8"/>
        <bgColor indexed="64"/>
      </patternFill>
    </fill>
  </fills>
  <borders count="3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10" fillId="0" borderId="0" applyNumberFormat="0" applyFill="0" applyBorder="0" applyAlignment="0" applyProtection="0"/>
  </cellStyleXfs>
  <cellXfs count="113">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0" fillId="4" borderId="0" xfId="0" applyFill="1" applyAlignment="1">
      <alignment wrapText="1"/>
    </xf>
    <xf numFmtId="0" fontId="7" fillId="2" borderId="0" xfId="0" applyFont="1" applyFill="1" applyAlignment="1">
      <alignment horizontal="left" vertical="center"/>
    </xf>
    <xf numFmtId="0" fontId="7" fillId="2" borderId="1" xfId="0" applyFont="1" applyFill="1" applyBorder="1" applyAlignment="1">
      <alignment horizontal="left" vertical="center"/>
    </xf>
    <xf numFmtId="0" fontId="2" fillId="2" borderId="6" xfId="0" applyFont="1" applyFill="1" applyBorder="1" applyAlignment="1">
      <alignment vertical="center"/>
    </xf>
    <xf numFmtId="164" fontId="2" fillId="5"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0" fontId="2" fillId="2" borderId="9" xfId="0" applyFont="1" applyFill="1" applyBorder="1" applyAlignment="1">
      <alignment vertical="center"/>
    </xf>
    <xf numFmtId="49" fontId="2" fillId="5" borderId="7" xfId="0" applyNumberFormat="1" applyFont="1" applyFill="1" applyBorder="1" applyAlignment="1" applyProtection="1">
      <alignment vertical="center"/>
      <protection locked="0"/>
    </xf>
    <xf numFmtId="0" fontId="2" fillId="2" borderId="10"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xf>
    <xf numFmtId="0" fontId="8" fillId="2" borderId="0" xfId="0" applyFont="1" applyFill="1" applyAlignment="1">
      <alignment horizontal="right"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vertical="center"/>
    </xf>
    <xf numFmtId="0" fontId="2" fillId="2" borderId="0" xfId="0" applyFont="1" applyFill="1" applyAlignment="1">
      <alignment horizontal="right" vertical="center"/>
    </xf>
    <xf numFmtId="0" fontId="2" fillId="2" borderId="1" xfId="0" applyFont="1" applyFill="1" applyBorder="1" applyAlignment="1">
      <alignment vertical="center"/>
    </xf>
    <xf numFmtId="165" fontId="2" fillId="2" borderId="17" xfId="0" applyNumberFormat="1" applyFont="1" applyFill="1" applyBorder="1" applyAlignment="1">
      <alignment horizontal="center" vertical="center"/>
    </xf>
    <xf numFmtId="0" fontId="2" fillId="4" borderId="0" xfId="0" applyFont="1" applyFill="1" applyAlignment="1">
      <alignment vertical="center"/>
    </xf>
    <xf numFmtId="0" fontId="8" fillId="2" borderId="22" xfId="0" applyFont="1" applyFill="1" applyBorder="1" applyAlignment="1">
      <alignment horizontal="center" vertical="center"/>
    </xf>
    <xf numFmtId="0" fontId="2" fillId="2" borderId="16" xfId="0" applyFont="1" applyFill="1" applyBorder="1" applyAlignment="1">
      <alignment horizontal="right" vertical="center"/>
    </xf>
    <xf numFmtId="0" fontId="8" fillId="4" borderId="23" xfId="0" applyFont="1" applyFill="1" applyBorder="1" applyAlignment="1" applyProtection="1">
      <alignment horizontal="center" vertical="center"/>
      <protection locked="0"/>
    </xf>
    <xf numFmtId="0" fontId="11" fillId="4" borderId="23" xfId="1" applyFont="1" applyFill="1" applyBorder="1" applyAlignment="1" applyProtection="1">
      <alignment horizontal="center" vertical="center"/>
      <protection locked="0"/>
    </xf>
    <xf numFmtId="0" fontId="12" fillId="4" borderId="23"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7" xfId="0" applyFont="1" applyFill="1" applyBorder="1" applyAlignment="1">
      <alignment vertical="center"/>
    </xf>
    <xf numFmtId="0" fontId="8" fillId="2" borderId="0" xfId="0" applyFont="1" applyFill="1" applyAlignment="1">
      <alignment horizontal="left" vertical="center"/>
    </xf>
    <xf numFmtId="0" fontId="2" fillId="2" borderId="0" xfId="0" applyFont="1" applyFill="1" applyAlignment="1">
      <alignment horizontal="left" vertical="center"/>
    </xf>
    <xf numFmtId="0" fontId="2" fillId="4" borderId="0" xfId="0" applyFont="1" applyFill="1" applyAlignment="1">
      <alignment horizontal="left" vertical="center"/>
    </xf>
    <xf numFmtId="0" fontId="13" fillId="2" borderId="0" xfId="0" applyFont="1" applyFill="1" applyAlignment="1">
      <alignment vertical="center"/>
    </xf>
    <xf numFmtId="0" fontId="13" fillId="2" borderId="0" xfId="0" applyFont="1" applyFill="1" applyAlignment="1">
      <alignment horizontal="center" vertical="center"/>
    </xf>
    <xf numFmtId="0" fontId="9" fillId="2" borderId="0" xfId="0" applyFont="1" applyFill="1" applyAlignment="1">
      <alignment horizontal="center" vertical="center"/>
    </xf>
    <xf numFmtId="164" fontId="2" fillId="5" borderId="23" xfId="0" applyNumberFormat="1" applyFont="1" applyFill="1" applyBorder="1" applyAlignment="1" applyProtection="1">
      <alignment vertical="center"/>
      <protection locked="0"/>
    </xf>
    <xf numFmtId="3" fontId="2" fillId="5" borderId="23" xfId="0" applyNumberFormat="1" applyFont="1" applyFill="1" applyBorder="1" applyAlignment="1" applyProtection="1">
      <alignment vertical="center"/>
      <protection locked="0"/>
    </xf>
    <xf numFmtId="0" fontId="2" fillId="2" borderId="27" xfId="0" applyFont="1" applyFill="1" applyBorder="1" applyAlignment="1">
      <alignment horizontal="right" vertical="center"/>
    </xf>
    <xf numFmtId="164" fontId="2" fillId="2" borderId="17" xfId="0" applyNumberFormat="1" applyFont="1" applyFill="1" applyBorder="1" applyAlignment="1">
      <alignment horizontal="center" vertical="center"/>
    </xf>
    <xf numFmtId="164" fontId="2" fillId="2" borderId="21"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13" fillId="2" borderId="2" xfId="0" applyFont="1" applyFill="1" applyBorder="1" applyAlignment="1">
      <alignment horizontal="right" vertical="center"/>
    </xf>
    <xf numFmtId="0" fontId="6" fillId="3" borderId="0" xfId="0" applyFont="1" applyFill="1" applyAlignment="1">
      <alignment horizontal="left" vertical="center"/>
    </xf>
    <xf numFmtId="0" fontId="2" fillId="5" borderId="0" xfId="0" applyFont="1" applyFill="1" applyAlignment="1">
      <alignment vertical="center"/>
    </xf>
    <xf numFmtId="0" fontId="10" fillId="4" borderId="23" xfId="1" applyFill="1" applyBorder="1" applyAlignment="1" applyProtection="1">
      <alignment horizontal="center" vertical="center"/>
      <protection locked="0"/>
    </xf>
    <xf numFmtId="0" fontId="8" fillId="3" borderId="1" xfId="0" applyFont="1" applyFill="1" applyBorder="1" applyAlignment="1">
      <alignment horizontal="left" vertical="center" wrapText="1"/>
    </xf>
    <xf numFmtId="49" fontId="15" fillId="5" borderId="3" xfId="0" applyNumberFormat="1" applyFont="1" applyFill="1" applyBorder="1" applyAlignment="1" applyProtection="1">
      <alignment horizontal="left" vertical="center" wrapText="1"/>
      <protection locked="0"/>
    </xf>
    <xf numFmtId="49" fontId="2" fillId="5" borderId="4" xfId="0" applyNumberFormat="1" applyFont="1" applyFill="1" applyBorder="1" applyAlignment="1" applyProtection="1">
      <alignment horizontal="left" vertical="center" wrapText="1"/>
      <protection locked="0"/>
    </xf>
    <xf numFmtId="49" fontId="2" fillId="5" borderId="5" xfId="0" applyNumberFormat="1" applyFont="1" applyFill="1" applyBorder="1" applyAlignment="1" applyProtection="1">
      <alignment horizontal="left" vertical="center" wrapText="1"/>
      <protection locked="0"/>
    </xf>
    <xf numFmtId="0" fontId="8" fillId="3" borderId="1" xfId="0" applyFont="1" applyFill="1" applyBorder="1" applyAlignment="1">
      <alignment horizontal="left" wrapText="1"/>
    </xf>
    <xf numFmtId="0" fontId="14" fillId="3" borderId="0" xfId="1" applyFont="1" applyFill="1" applyBorder="1" applyAlignment="1" applyProtection="1">
      <alignment horizontal="left" wrapText="1"/>
      <protection locked="0"/>
    </xf>
    <xf numFmtId="0" fontId="14" fillId="3" borderId="0" xfId="1" applyFont="1" applyFill="1" applyBorder="1" applyAlignment="1">
      <alignment horizontal="center" wrapText="1"/>
    </xf>
    <xf numFmtId="0" fontId="14" fillId="3" borderId="1" xfId="1" applyFont="1" applyFill="1" applyBorder="1" applyAlignment="1">
      <alignment horizontal="center" wrapText="1"/>
    </xf>
    <xf numFmtId="0" fontId="2" fillId="2" borderId="0" xfId="0" applyFont="1" applyFill="1" applyAlignment="1">
      <alignment horizontal="left" vertical="center" wrapText="1"/>
    </xf>
    <xf numFmtId="49" fontId="2" fillId="5" borderId="23" xfId="0" applyNumberFormat="1" applyFont="1" applyFill="1" applyBorder="1" applyAlignment="1" applyProtection="1">
      <alignment horizontal="center" vertical="center"/>
      <protection locked="0"/>
    </xf>
    <xf numFmtId="164" fontId="2" fillId="5" borderId="11" xfId="0" applyNumberFormat="1" applyFont="1" applyFill="1" applyBorder="1" applyAlignment="1">
      <alignment horizontal="center" vertical="center"/>
    </xf>
    <xf numFmtId="164" fontId="2" fillId="5" borderId="12" xfId="0" applyNumberFormat="1" applyFont="1" applyFill="1" applyBorder="1" applyAlignment="1">
      <alignment horizontal="center" vertical="center"/>
    </xf>
    <xf numFmtId="164" fontId="2" fillId="2" borderId="28" xfId="0" applyNumberFormat="1" applyFont="1" applyFill="1" applyBorder="1" applyAlignment="1">
      <alignment horizontal="center" vertical="center"/>
    </xf>
    <xf numFmtId="164" fontId="2" fillId="2" borderId="29" xfId="0" applyNumberFormat="1" applyFont="1" applyFill="1" applyBorder="1" applyAlignment="1">
      <alignment horizontal="center" vertical="center"/>
    </xf>
    <xf numFmtId="164" fontId="13" fillId="2" borderId="3" xfId="0" applyNumberFormat="1" applyFont="1" applyFill="1" applyBorder="1" applyAlignment="1">
      <alignment horizontal="center" vertical="center"/>
    </xf>
    <xf numFmtId="164" fontId="13" fillId="2" borderId="5" xfId="0" applyNumberFormat="1" applyFont="1" applyFill="1" applyBorder="1" applyAlignment="1">
      <alignment horizontal="center" vertical="center"/>
    </xf>
    <xf numFmtId="0" fontId="9" fillId="2" borderId="22" xfId="0" applyFont="1" applyFill="1" applyBorder="1" applyAlignment="1">
      <alignment horizontal="left" vertical="center"/>
    </xf>
    <xf numFmtId="164" fontId="2" fillId="5" borderId="23" xfId="0" applyNumberFormat="1" applyFont="1" applyFill="1" applyBorder="1" applyAlignment="1">
      <alignment horizontal="center" vertical="center"/>
    </xf>
    <xf numFmtId="49" fontId="15" fillId="5" borderId="23" xfId="0" applyNumberFormat="1" applyFont="1" applyFill="1" applyBorder="1" applyAlignment="1" applyProtection="1">
      <alignment horizontal="center" vertical="center"/>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5" borderId="25" xfId="0" applyNumberFormat="1" applyFont="1" applyFill="1" applyBorder="1" applyAlignment="1">
      <alignment horizontal="center" vertical="center"/>
    </xf>
    <xf numFmtId="164" fontId="2" fillId="5" borderId="26" xfId="0" applyNumberFormat="1" applyFont="1" applyFill="1" applyBorder="1" applyAlignment="1">
      <alignment horizontal="center" vertical="center"/>
    </xf>
    <xf numFmtId="0" fontId="13" fillId="2" borderId="0" xfId="0" applyFont="1" applyFill="1" applyAlignment="1">
      <alignment horizontal="center" vertical="center"/>
    </xf>
    <xf numFmtId="0" fontId="2" fillId="5" borderId="23"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15" fillId="5" borderId="23" xfId="0" applyFont="1" applyFill="1" applyBorder="1" applyAlignment="1" applyProtection="1">
      <alignment horizontal="center" vertical="center"/>
      <protection locked="0"/>
    </xf>
    <xf numFmtId="0" fontId="9" fillId="2" borderId="22" xfId="0" applyFont="1" applyFill="1" applyBorder="1" applyAlignment="1">
      <alignment horizontal="center" vertical="center"/>
    </xf>
    <xf numFmtId="0" fontId="8" fillId="2" borderId="1" xfId="0" applyFont="1" applyFill="1" applyBorder="1" applyAlignment="1">
      <alignment horizontal="left"/>
    </xf>
    <xf numFmtId="0" fontId="6" fillId="2" borderId="0" xfId="0" applyFont="1" applyFill="1" applyAlignment="1">
      <alignment horizontal="left" vertical="center"/>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12" xfId="0" applyFont="1" applyFill="1" applyBorder="1" applyAlignment="1">
      <alignment horizontal="left" vertical="center" wrapText="1"/>
    </xf>
    <xf numFmtId="49" fontId="2" fillId="5" borderId="3" xfId="0" applyNumberFormat="1" applyFont="1" applyFill="1" applyBorder="1" applyAlignment="1" applyProtection="1">
      <alignment horizontal="left" vertical="center" wrapText="1"/>
      <protection locked="0"/>
    </xf>
    <xf numFmtId="0" fontId="8" fillId="3" borderId="1" xfId="0" applyFont="1" applyFill="1" applyBorder="1" applyAlignment="1">
      <alignment horizontal="left"/>
    </xf>
    <xf numFmtId="0" fontId="2" fillId="2" borderId="0" xfId="0" applyFont="1" applyFill="1" applyAlignment="1">
      <alignment horizontal="right" vertical="center"/>
    </xf>
    <xf numFmtId="0" fontId="2" fillId="2" borderId="2" xfId="0" applyFont="1" applyFill="1" applyBorder="1" applyAlignment="1">
      <alignment horizontal="right" vertical="center"/>
    </xf>
    <xf numFmtId="165" fontId="2" fillId="5" borderId="3" xfId="0" applyNumberFormat="1"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6" fillId="3" borderId="0" xfId="0" applyFont="1" applyFill="1" applyAlignment="1">
      <alignment horizontal="left" vertical="center"/>
    </xf>
    <xf numFmtId="0" fontId="8" fillId="3" borderId="1" xfId="0" applyFont="1" applyFill="1" applyBorder="1" applyAlignment="1">
      <alignment horizontal="left" vertical="center"/>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9" fillId="2" borderId="0" xfId="0" applyFont="1" applyFill="1" applyAlignment="1">
      <alignment horizontal="center" vertical="center"/>
    </xf>
    <xf numFmtId="49" fontId="2" fillId="5" borderId="3" xfId="0" applyNumberFormat="1" applyFont="1" applyFill="1" applyBorder="1" applyAlignment="1" applyProtection="1">
      <alignment horizontal="center" vertical="center"/>
      <protection locked="0"/>
    </xf>
    <xf numFmtId="49" fontId="2" fillId="5" borderId="5" xfId="0" applyNumberFormat="1" applyFont="1" applyFill="1" applyBorder="1" applyAlignment="1" applyProtection="1">
      <alignment horizontal="center" vertical="center"/>
      <protection locked="0"/>
    </xf>
    <xf numFmtId="49" fontId="10" fillId="5" borderId="3" xfId="1" applyNumberFormat="1" applyFill="1" applyBorder="1" applyAlignment="1" applyProtection="1">
      <alignment horizontal="center" vertical="center"/>
      <protection locked="0"/>
    </xf>
    <xf numFmtId="0" fontId="8" fillId="2" borderId="22" xfId="0" applyFont="1" applyFill="1" applyBorder="1" applyAlignment="1">
      <alignment horizontal="center" vertical="center"/>
    </xf>
    <xf numFmtId="0" fontId="8" fillId="2" borderId="0" xfId="0" applyFont="1" applyFill="1" applyAlignment="1">
      <alignment horizontal="right" vertical="center"/>
    </xf>
    <xf numFmtId="0" fontId="8" fillId="2" borderId="2" xfId="0" applyFont="1" applyFill="1" applyBorder="1" applyAlignment="1">
      <alignment horizontal="right"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2" borderId="0" xfId="0" applyFont="1" applyFill="1" applyAlignment="1">
      <alignment horizontal="right" vertical="center" wrapText="1"/>
    </xf>
    <xf numFmtId="0" fontId="8" fillId="2" borderId="2" xfId="0" applyFont="1" applyFill="1" applyBorder="1" applyAlignment="1">
      <alignment horizontal="right" vertical="center" wrapText="1"/>
    </xf>
    <xf numFmtId="49" fontId="15" fillId="5" borderId="3"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3" fillId="2" borderId="0" xfId="0" applyFont="1" applyFill="1" applyAlignment="1">
      <alignment horizontal="center" vertical="center"/>
    </xf>
    <xf numFmtId="2" fontId="4" fillId="4" borderId="0" xfId="0" applyNumberFormat="1" applyFont="1" applyFill="1" applyAlignment="1" applyProtection="1">
      <alignment horizontal="center" vertical="center" wrapText="1"/>
      <protection locked="0"/>
    </xf>
    <xf numFmtId="2" fontId="5" fillId="4" borderId="0" xfId="0" applyNumberFormat="1" applyFont="1" applyFill="1" applyAlignment="1" applyProtection="1">
      <alignment horizontal="center" vertical="center" wrapText="1"/>
      <protection locked="0"/>
    </xf>
    <xf numFmtId="49" fontId="2" fillId="5" borderId="4" xfId="0" applyNumberFormat="1" applyFont="1" applyFill="1" applyBorder="1" applyAlignment="1" applyProtection="1">
      <alignment horizontal="center" vertical="center"/>
      <protection locked="0"/>
    </xf>
    <xf numFmtId="49" fontId="10" fillId="5" borderId="5" xfId="1" applyNumberForma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38100</xdr:colOff>
      <xdr:row>1</xdr:row>
      <xdr:rowOff>12700</xdr:rowOff>
    </xdr:to>
    <xdr:pic>
      <xdr:nvPicPr>
        <xdr:cNvPr id="2" name="Picture 1" descr="logo white on gree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42600" cy="1752600"/>
        </a:xfrm>
        <a:prstGeom prst="rect">
          <a:avLst/>
        </a:prstGeom>
      </xdr:spPr>
    </xdr:pic>
    <xdr:clientData/>
  </xdr:twoCellAnchor>
  <xdr:twoCellAnchor editAs="oneCell">
    <xdr:from>
      <xdr:col>1</xdr:col>
      <xdr:colOff>350609</xdr:colOff>
      <xdr:row>176</xdr:row>
      <xdr:rowOff>66675</xdr:rowOff>
    </xdr:from>
    <xdr:to>
      <xdr:col>3</xdr:col>
      <xdr:colOff>806314</xdr:colOff>
      <xdr:row>177</xdr:row>
      <xdr:rowOff>111125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103209" y="59934475"/>
          <a:ext cx="61072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ncb@illinois.edu" TargetMode="External"/><Relationship Id="rId7" Type="http://schemas.openxmlformats.org/officeDocument/2006/relationships/printerSettings" Target="../printerSettings/printerSettings1.bin"/><Relationship Id="rId2" Type="http://schemas.openxmlformats.org/officeDocument/2006/relationships/hyperlink" Target="mailto:ndeppe@illinois.edu" TargetMode="External"/><Relationship Id="rId1" Type="http://schemas.openxmlformats.org/officeDocument/2006/relationships/hyperlink" Target="http://www.energymanagement.illinois.edu/pdfs/FY13UtilityRates.pdf" TargetMode="External"/><Relationship Id="rId6" Type="http://schemas.openxmlformats.org/officeDocument/2006/relationships/hyperlink" Target="mailto:ncb@illinois.edu" TargetMode="External"/><Relationship Id="rId5" Type="http://schemas.openxmlformats.org/officeDocument/2006/relationships/hyperlink" Target="mailto:ndeppe@illinois.edu" TargetMode="External"/><Relationship Id="rId4" Type="http://schemas.openxmlformats.org/officeDocument/2006/relationships/hyperlink" Target="mailto:dwolters@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2"/>
  <sheetViews>
    <sheetView tabSelected="1" topLeftCell="A14" workbookViewId="0">
      <selection activeCell="C33" sqref="C33:D33"/>
    </sheetView>
  </sheetViews>
  <sheetFormatPr defaultColWidth="13.5" defaultRowHeight="21.75" customHeight="1"/>
  <cols>
    <col min="1" max="1" width="23" style="50" customWidth="1"/>
    <col min="2" max="2" width="23.125" style="50" customWidth="1"/>
    <col min="3" max="3" width="20.375" style="50" customWidth="1"/>
    <col min="4" max="4" width="24" style="50" customWidth="1"/>
    <col min="5" max="5" width="20.375" style="50" customWidth="1"/>
    <col min="6" max="6" width="28.375" style="50" customWidth="1"/>
    <col min="7" max="13" width="13.5" style="50"/>
    <col min="14" max="16384" width="13.5" style="3"/>
  </cols>
  <sheetData>
    <row r="1" spans="1:13" ht="137.1" customHeight="1">
      <c r="A1" s="107"/>
      <c r="B1" s="107"/>
      <c r="C1" s="107"/>
      <c r="D1" s="107"/>
      <c r="E1" s="107"/>
      <c r="F1" s="107"/>
      <c r="G1" s="1"/>
      <c r="H1" s="2"/>
      <c r="I1" s="2"/>
      <c r="J1" s="2"/>
      <c r="K1" s="2"/>
      <c r="L1" s="2"/>
      <c r="M1" s="2"/>
    </row>
    <row r="2" spans="1:13" ht="31.5" customHeight="1">
      <c r="A2" s="108" t="s">
        <v>0</v>
      </c>
      <c r="B2" s="108"/>
      <c r="C2" s="108"/>
      <c r="D2" s="108"/>
      <c r="E2" s="108"/>
      <c r="F2" s="108"/>
      <c r="G2" s="2"/>
      <c r="H2" s="2"/>
      <c r="I2" s="2"/>
      <c r="J2" s="2"/>
      <c r="K2" s="2"/>
      <c r="L2" s="2"/>
      <c r="M2" s="2"/>
    </row>
    <row r="3" spans="1:13" ht="15.75">
      <c r="A3" s="2"/>
      <c r="B3" s="2"/>
      <c r="C3" s="2"/>
      <c r="D3" s="2"/>
      <c r="E3" s="2"/>
      <c r="F3" s="2"/>
      <c r="G3" s="2"/>
      <c r="H3" s="2"/>
      <c r="I3" s="2"/>
      <c r="J3" s="2"/>
      <c r="K3" s="2"/>
      <c r="L3" s="2"/>
      <c r="M3" s="2"/>
    </row>
    <row r="4" spans="1:13" ht="15.75" customHeight="1">
      <c r="A4" s="109" t="s">
        <v>1</v>
      </c>
      <c r="B4" s="110"/>
      <c r="C4" s="110"/>
      <c r="D4" s="110"/>
      <c r="E4" s="110"/>
      <c r="F4" s="110"/>
      <c r="G4" s="2"/>
      <c r="H4" s="2"/>
      <c r="I4" s="2"/>
      <c r="J4" s="2"/>
      <c r="K4" s="2"/>
      <c r="L4" s="2"/>
      <c r="M4" s="2"/>
    </row>
    <row r="5" spans="1:13" ht="15.75" customHeight="1">
      <c r="A5" s="110"/>
      <c r="B5" s="110"/>
      <c r="C5" s="110"/>
      <c r="D5" s="110"/>
      <c r="E5" s="110"/>
      <c r="F5" s="110"/>
      <c r="G5" s="2"/>
      <c r="H5" s="2"/>
      <c r="I5" s="2"/>
      <c r="J5" s="2"/>
      <c r="K5" s="2"/>
      <c r="L5" s="2"/>
      <c r="M5" s="2"/>
    </row>
    <row r="6" spans="1:13" ht="15.75" customHeight="1">
      <c r="A6" s="110"/>
      <c r="B6" s="110"/>
      <c r="C6" s="110"/>
      <c r="D6" s="110"/>
      <c r="E6" s="110"/>
      <c r="F6" s="110"/>
      <c r="G6" s="2"/>
      <c r="H6" s="2"/>
      <c r="I6" s="2"/>
      <c r="J6" s="2"/>
      <c r="K6" s="2"/>
      <c r="L6" s="2"/>
      <c r="M6" s="2"/>
    </row>
    <row r="7" spans="1:13" ht="15.75" customHeight="1">
      <c r="A7" s="110"/>
      <c r="B7" s="110"/>
      <c r="C7" s="110"/>
      <c r="D7" s="110"/>
      <c r="E7" s="110"/>
      <c r="F7" s="110"/>
      <c r="G7" s="2"/>
      <c r="H7" s="2"/>
      <c r="I7" s="2"/>
      <c r="J7" s="2"/>
      <c r="K7" s="2"/>
      <c r="L7" s="2"/>
      <c r="M7" s="2"/>
    </row>
    <row r="8" spans="1:13" ht="15.75" customHeight="1">
      <c r="A8" s="110"/>
      <c r="B8" s="110"/>
      <c r="C8" s="110"/>
      <c r="D8" s="110"/>
      <c r="E8" s="110"/>
      <c r="F8" s="110"/>
      <c r="G8" s="2"/>
      <c r="H8" s="2"/>
      <c r="I8" s="2"/>
      <c r="J8" s="2"/>
      <c r="K8" s="2"/>
      <c r="L8" s="2"/>
      <c r="M8" s="2"/>
    </row>
    <row r="9" spans="1:13" ht="15.75" customHeight="1">
      <c r="A9" s="110"/>
      <c r="B9" s="110"/>
      <c r="C9" s="110"/>
      <c r="D9" s="110"/>
      <c r="E9" s="110"/>
      <c r="F9" s="110"/>
      <c r="G9" s="2"/>
      <c r="H9" s="2"/>
      <c r="I9" s="2"/>
      <c r="J9" s="2"/>
      <c r="K9" s="2"/>
      <c r="L9" s="2"/>
      <c r="M9" s="2"/>
    </row>
    <row r="10" spans="1:13" ht="15.75" customHeight="1">
      <c r="A10" s="110"/>
      <c r="B10" s="110"/>
      <c r="C10" s="110"/>
      <c r="D10" s="110"/>
      <c r="E10" s="110"/>
      <c r="F10" s="110"/>
      <c r="G10" s="2"/>
      <c r="H10" s="2"/>
      <c r="I10" s="2"/>
      <c r="J10" s="2"/>
      <c r="K10" s="2"/>
      <c r="L10" s="2"/>
      <c r="M10" s="2"/>
    </row>
    <row r="11" spans="1:13" ht="26.25">
      <c r="A11" s="91" t="s">
        <v>2</v>
      </c>
      <c r="B11" s="91"/>
      <c r="C11" s="91"/>
      <c r="D11" s="91"/>
      <c r="E11" s="91"/>
      <c r="F11" s="91"/>
      <c r="G11" s="91"/>
      <c r="H11" s="2"/>
      <c r="I11" s="2"/>
      <c r="J11" s="2"/>
      <c r="K11" s="2"/>
      <c r="L11" s="2"/>
      <c r="M11" s="2"/>
    </row>
    <row r="12" spans="1:13" ht="27" thickBot="1">
      <c r="A12" s="4"/>
      <c r="B12" s="4"/>
      <c r="C12" s="5"/>
      <c r="D12" s="5"/>
      <c r="E12" s="5"/>
      <c r="F12" s="5"/>
      <c r="G12" s="4"/>
      <c r="H12" s="2"/>
      <c r="I12" s="2"/>
      <c r="J12" s="2"/>
      <c r="K12" s="2"/>
      <c r="L12" s="2"/>
      <c r="M12" s="2"/>
    </row>
    <row r="13" spans="1:13" ht="16.5" thickBot="1">
      <c r="A13" s="100" t="s">
        <v>3</v>
      </c>
      <c r="B13" s="101"/>
      <c r="C13" s="106" t="s">
        <v>4</v>
      </c>
      <c r="D13" s="111"/>
      <c r="E13" s="111"/>
      <c r="F13" s="97"/>
      <c r="G13" s="6"/>
      <c r="H13" s="2"/>
      <c r="I13" s="2"/>
      <c r="J13" s="2"/>
      <c r="K13" s="2"/>
      <c r="L13" s="2"/>
      <c r="M13" s="2"/>
    </row>
    <row r="14" spans="1:13" ht="16.5" thickBot="1">
      <c r="A14" s="100" t="s">
        <v>5</v>
      </c>
      <c r="B14" s="101"/>
      <c r="C14" s="7">
        <v>71000</v>
      </c>
      <c r="D14" s="8"/>
      <c r="E14" s="9"/>
      <c r="F14" s="9"/>
      <c r="G14" s="2"/>
      <c r="H14" s="2"/>
      <c r="I14" s="2"/>
      <c r="J14" s="2"/>
      <c r="K14" s="2"/>
      <c r="L14" s="2"/>
      <c r="M14" s="2"/>
    </row>
    <row r="15" spans="1:13" ht="16.5" thickBot="1">
      <c r="A15" s="100" t="s">
        <v>6</v>
      </c>
      <c r="B15" s="101"/>
      <c r="C15" s="10" t="s">
        <v>7</v>
      </c>
      <c r="D15" s="11" t="s">
        <v>8</v>
      </c>
      <c r="E15" s="102" t="s">
        <v>9</v>
      </c>
      <c r="F15" s="103"/>
      <c r="G15" s="12"/>
      <c r="H15" s="2"/>
      <c r="I15" s="2"/>
      <c r="J15" s="2"/>
      <c r="K15" s="2"/>
      <c r="L15" s="2"/>
      <c r="M15" s="2"/>
    </row>
    <row r="16" spans="1:13" ht="16.5" thickBot="1">
      <c r="A16" s="104" t="s">
        <v>10</v>
      </c>
      <c r="B16" s="105"/>
      <c r="C16" s="106" t="s">
        <v>4</v>
      </c>
      <c r="D16" s="97"/>
      <c r="E16" s="13" t="s">
        <v>11</v>
      </c>
      <c r="F16" s="14" t="s">
        <v>12</v>
      </c>
      <c r="G16" s="12"/>
      <c r="H16" s="2"/>
      <c r="I16" s="2"/>
      <c r="J16" s="2"/>
      <c r="K16" s="2"/>
      <c r="L16" s="2"/>
      <c r="M16" s="2"/>
    </row>
    <row r="17" spans="1:13" ht="16.5" thickBot="1">
      <c r="A17" s="104"/>
      <c r="B17" s="104"/>
      <c r="C17" s="96"/>
      <c r="D17" s="97"/>
      <c r="E17" s="15" t="s">
        <v>13</v>
      </c>
      <c r="F17" s="16" t="s">
        <v>14</v>
      </c>
      <c r="G17" s="12"/>
      <c r="H17" s="2"/>
      <c r="I17" s="2"/>
      <c r="J17" s="2"/>
      <c r="K17" s="2"/>
      <c r="L17" s="2"/>
      <c r="M17" s="2"/>
    </row>
    <row r="18" spans="1:13" ht="15.75">
      <c r="A18" s="17"/>
      <c r="B18" s="17"/>
      <c r="C18" s="18"/>
      <c r="D18" s="19"/>
      <c r="E18" s="20" t="s">
        <v>15</v>
      </c>
      <c r="F18" s="21" t="s">
        <v>16</v>
      </c>
      <c r="G18" s="12"/>
      <c r="H18" s="2"/>
      <c r="I18" s="2"/>
      <c r="J18" s="2"/>
      <c r="K18" s="2"/>
      <c r="L18" s="2"/>
      <c r="M18" s="2"/>
    </row>
    <row r="19" spans="1:13" ht="15.75">
      <c r="A19" s="2"/>
      <c r="B19" s="2"/>
      <c r="C19" s="2"/>
      <c r="D19" s="2"/>
      <c r="E19" s="22"/>
      <c r="F19" s="22"/>
      <c r="G19" s="2"/>
      <c r="H19" s="2"/>
      <c r="I19" s="2"/>
      <c r="J19" s="2"/>
      <c r="K19" s="2"/>
      <c r="L19" s="2"/>
      <c r="M19" s="2"/>
    </row>
    <row r="20" spans="1:13" ht="26.25">
      <c r="A20" s="91" t="s">
        <v>17</v>
      </c>
      <c r="B20" s="91"/>
      <c r="C20" s="91"/>
      <c r="D20" s="91"/>
      <c r="E20" s="91"/>
      <c r="F20" s="91"/>
      <c r="G20" s="91"/>
      <c r="H20" s="2"/>
      <c r="I20" s="2"/>
      <c r="J20" s="2"/>
      <c r="K20" s="2"/>
      <c r="L20" s="2"/>
      <c r="M20" s="2"/>
    </row>
    <row r="21" spans="1:13" ht="26.25">
      <c r="A21" s="4"/>
      <c r="B21" s="4"/>
      <c r="C21" s="4"/>
      <c r="D21" s="4"/>
      <c r="E21" s="4"/>
      <c r="F21" s="4"/>
      <c r="G21" s="4"/>
      <c r="H21" s="2"/>
      <c r="I21" s="2"/>
      <c r="J21" s="2"/>
      <c r="K21" s="2"/>
      <c r="L21" s="2"/>
      <c r="M21" s="2"/>
    </row>
    <row r="22" spans="1:13" ht="27" thickBot="1">
      <c r="A22" s="95" t="s">
        <v>18</v>
      </c>
      <c r="B22" s="95"/>
      <c r="C22" s="5"/>
      <c r="D22" s="5"/>
      <c r="E22" s="4"/>
      <c r="F22" s="4"/>
      <c r="G22" s="4"/>
      <c r="H22" s="2"/>
      <c r="I22" s="2"/>
      <c r="J22" s="2"/>
      <c r="K22" s="2"/>
      <c r="L22" s="2"/>
      <c r="M22" s="2"/>
    </row>
    <row r="23" spans="1:13" ht="16.5" thickBot="1">
      <c r="A23" s="87" t="s">
        <v>19</v>
      </c>
      <c r="B23" s="88"/>
      <c r="C23" s="96" t="s">
        <v>20</v>
      </c>
      <c r="D23" s="97"/>
      <c r="E23" s="6"/>
      <c r="F23" s="2"/>
      <c r="G23" s="2"/>
      <c r="H23" s="2"/>
      <c r="I23" s="2"/>
      <c r="J23" s="2"/>
      <c r="K23" s="2"/>
      <c r="L23" s="2"/>
      <c r="M23" s="2"/>
    </row>
    <row r="24" spans="1:13" ht="16.5" thickBot="1">
      <c r="A24" s="87" t="s">
        <v>21</v>
      </c>
      <c r="B24" s="88"/>
      <c r="C24" s="96" t="s">
        <v>22</v>
      </c>
      <c r="D24" s="97"/>
      <c r="E24" s="6"/>
      <c r="F24" s="2"/>
      <c r="G24" s="2"/>
      <c r="H24" s="2"/>
      <c r="I24" s="2"/>
      <c r="J24" s="2"/>
      <c r="K24" s="2"/>
      <c r="L24" s="2"/>
      <c r="M24" s="2"/>
    </row>
    <row r="25" spans="1:13" ht="15.75">
      <c r="A25" s="87" t="s">
        <v>23</v>
      </c>
      <c r="B25" s="88"/>
      <c r="C25" s="98" t="s">
        <v>24</v>
      </c>
      <c r="D25" s="112"/>
      <c r="E25" s="6"/>
      <c r="F25" s="2"/>
      <c r="G25" s="2"/>
      <c r="H25" s="2"/>
      <c r="I25" s="2"/>
      <c r="J25" s="2"/>
      <c r="K25" s="2"/>
      <c r="L25" s="2"/>
      <c r="M25" s="2"/>
    </row>
    <row r="26" spans="1:13" ht="16.5" thickBot="1">
      <c r="A26" s="87" t="s">
        <v>25</v>
      </c>
      <c r="B26" s="88"/>
      <c r="C26" s="89" t="s">
        <v>26</v>
      </c>
      <c r="D26" s="90"/>
      <c r="E26" s="6"/>
      <c r="F26" s="2"/>
      <c r="G26" s="2"/>
      <c r="H26" s="2"/>
      <c r="I26" s="2"/>
      <c r="J26" s="2"/>
      <c r="K26" s="2"/>
      <c r="L26" s="2"/>
      <c r="M26" s="2"/>
    </row>
    <row r="27" spans="1:13" ht="16.5" thickBot="1">
      <c r="A27" s="87" t="s">
        <v>27</v>
      </c>
      <c r="B27" s="88"/>
      <c r="C27" s="96" t="s">
        <v>28</v>
      </c>
      <c r="D27" s="97"/>
      <c r="E27" s="6"/>
      <c r="F27" s="2"/>
      <c r="G27" s="2"/>
      <c r="H27" s="2"/>
      <c r="I27" s="2"/>
      <c r="J27" s="2"/>
      <c r="K27" s="2"/>
      <c r="L27" s="2"/>
      <c r="M27" s="2"/>
    </row>
    <row r="28" spans="1:13" ht="15.75">
      <c r="A28" s="23"/>
      <c r="B28" s="23"/>
      <c r="C28" s="18"/>
      <c r="D28" s="18"/>
      <c r="E28" s="2"/>
      <c r="F28" s="2"/>
      <c r="G28" s="2"/>
      <c r="H28" s="2"/>
      <c r="I28" s="2"/>
      <c r="J28" s="2"/>
      <c r="K28" s="2"/>
      <c r="L28" s="2"/>
      <c r="M28" s="2"/>
    </row>
    <row r="29" spans="1:13" ht="19.5" thickBot="1">
      <c r="A29" s="95" t="s">
        <v>29</v>
      </c>
      <c r="B29" s="95"/>
      <c r="C29" s="24"/>
      <c r="D29" s="24"/>
      <c r="E29" s="2"/>
      <c r="F29" s="2"/>
      <c r="G29" s="2"/>
      <c r="H29" s="2"/>
      <c r="I29" s="2"/>
      <c r="J29" s="2"/>
      <c r="K29" s="2"/>
      <c r="L29" s="2"/>
      <c r="M29" s="2"/>
    </row>
    <row r="30" spans="1:13" ht="16.5" thickBot="1">
      <c r="A30" s="87" t="s">
        <v>19</v>
      </c>
      <c r="B30" s="88"/>
      <c r="C30" s="96" t="s">
        <v>30</v>
      </c>
      <c r="D30" s="97"/>
      <c r="E30" s="6"/>
      <c r="F30" s="2"/>
      <c r="G30" s="2"/>
      <c r="H30" s="2"/>
      <c r="I30" s="2"/>
      <c r="J30" s="2"/>
      <c r="K30" s="2"/>
      <c r="L30" s="2"/>
      <c r="M30" s="2"/>
    </row>
    <row r="31" spans="1:13" ht="16.5" thickBot="1">
      <c r="A31" s="87" t="s">
        <v>31</v>
      </c>
      <c r="B31" s="88"/>
      <c r="C31" s="96" t="s">
        <v>32</v>
      </c>
      <c r="D31" s="97"/>
      <c r="E31" s="6"/>
      <c r="F31" s="2"/>
      <c r="G31" s="2"/>
      <c r="H31" s="2"/>
      <c r="I31" s="2"/>
      <c r="J31" s="2"/>
      <c r="K31" s="2"/>
      <c r="L31" s="2"/>
      <c r="M31" s="2"/>
    </row>
    <row r="32" spans="1:13" ht="16.5" thickBot="1">
      <c r="A32" s="87" t="s">
        <v>33</v>
      </c>
      <c r="B32" s="88"/>
      <c r="C32" s="96" t="s">
        <v>34</v>
      </c>
      <c r="D32" s="97"/>
      <c r="E32" s="6"/>
      <c r="F32" s="2"/>
      <c r="G32" s="2"/>
      <c r="H32" s="2"/>
      <c r="I32" s="2"/>
      <c r="J32" s="2"/>
      <c r="K32" s="2"/>
      <c r="L32" s="2"/>
      <c r="M32" s="2"/>
    </row>
    <row r="33" spans="1:13" ht="15.75">
      <c r="A33" s="87" t="s">
        <v>23</v>
      </c>
      <c r="B33" s="88"/>
      <c r="C33" s="98" t="s">
        <v>35</v>
      </c>
      <c r="D33" s="112"/>
      <c r="E33" s="6"/>
      <c r="F33" s="2"/>
      <c r="G33" s="2"/>
      <c r="H33" s="2"/>
      <c r="I33" s="2"/>
      <c r="J33" s="2"/>
      <c r="K33" s="2"/>
      <c r="L33" s="2"/>
      <c r="M33" s="2"/>
    </row>
    <row r="34" spans="1:13" ht="16.5" thickBot="1">
      <c r="A34" s="87" t="s">
        <v>25</v>
      </c>
      <c r="B34" s="88"/>
      <c r="C34" s="89" t="s">
        <v>36</v>
      </c>
      <c r="D34" s="90"/>
      <c r="E34" s="6"/>
      <c r="F34" s="2"/>
      <c r="G34" s="2"/>
      <c r="H34" s="2"/>
      <c r="I34" s="2"/>
      <c r="J34" s="2"/>
      <c r="K34" s="2"/>
      <c r="L34" s="2"/>
      <c r="M34" s="2"/>
    </row>
    <row r="35" spans="1:13" s="26" customFormat="1" ht="12.75" customHeight="1">
      <c r="A35" s="23"/>
      <c r="B35" s="23"/>
      <c r="C35" s="25"/>
      <c r="D35" s="25"/>
      <c r="E35" s="1"/>
      <c r="F35" s="1"/>
      <c r="G35" s="1"/>
      <c r="H35" s="1"/>
      <c r="I35" s="1"/>
      <c r="J35" s="1"/>
      <c r="K35" s="1"/>
      <c r="L35" s="1"/>
      <c r="M35" s="1"/>
    </row>
    <row r="36" spans="1:13" ht="15.75">
      <c r="A36" s="87" t="s">
        <v>37</v>
      </c>
      <c r="B36" s="87"/>
      <c r="C36" s="99" t="s">
        <v>38</v>
      </c>
      <c r="D36" s="99"/>
      <c r="E36" s="27" t="s">
        <v>39</v>
      </c>
      <c r="F36" s="27" t="s">
        <v>40</v>
      </c>
      <c r="G36" s="2"/>
      <c r="H36" s="2"/>
      <c r="I36" s="2"/>
      <c r="J36" s="2"/>
      <c r="K36" s="2"/>
      <c r="L36" s="2"/>
      <c r="M36" s="2"/>
    </row>
    <row r="37" spans="1:13" ht="15.75">
      <c r="A37" s="23"/>
      <c r="B37" s="28"/>
      <c r="C37" s="93"/>
      <c r="D37" s="94"/>
      <c r="E37" s="29"/>
      <c r="F37" s="51"/>
      <c r="G37" s="12"/>
      <c r="H37" s="2"/>
      <c r="I37" s="2"/>
      <c r="J37" s="2"/>
      <c r="K37" s="2"/>
      <c r="L37" s="2"/>
      <c r="M37" s="2"/>
    </row>
    <row r="38" spans="1:13" ht="15.75">
      <c r="A38" s="23"/>
      <c r="B38" s="28"/>
      <c r="C38" s="93"/>
      <c r="D38" s="94"/>
      <c r="E38" s="29"/>
      <c r="F38" s="30"/>
      <c r="G38" s="12"/>
      <c r="H38" s="2"/>
      <c r="I38" s="2"/>
      <c r="J38" s="2"/>
      <c r="K38" s="2"/>
      <c r="L38" s="2"/>
      <c r="M38" s="2"/>
    </row>
    <row r="39" spans="1:13" ht="15.75">
      <c r="A39" s="23"/>
      <c r="B39" s="28"/>
      <c r="C39" s="93"/>
      <c r="D39" s="94"/>
      <c r="E39" s="29"/>
      <c r="F39" s="31"/>
      <c r="G39" s="12"/>
      <c r="H39" s="2"/>
      <c r="I39" s="2"/>
      <c r="J39" s="2"/>
      <c r="K39" s="2"/>
      <c r="L39" s="2"/>
      <c r="M39" s="2"/>
    </row>
    <row r="40" spans="1:13" ht="15.75">
      <c r="A40" s="23"/>
      <c r="B40" s="28"/>
      <c r="C40" s="93"/>
      <c r="D40" s="94"/>
      <c r="E40" s="29"/>
      <c r="F40" s="29"/>
      <c r="G40" s="12"/>
      <c r="H40" s="2"/>
      <c r="I40" s="2"/>
      <c r="J40" s="2"/>
      <c r="K40" s="2"/>
      <c r="L40" s="2"/>
      <c r="M40" s="2"/>
    </row>
    <row r="41" spans="1:13" ht="15.75">
      <c r="A41" s="23"/>
      <c r="B41" s="23"/>
      <c r="C41" s="32"/>
      <c r="D41" s="32"/>
      <c r="E41" s="22"/>
      <c r="F41" s="22"/>
      <c r="G41" s="2"/>
      <c r="H41" s="2"/>
      <c r="I41" s="2"/>
      <c r="J41" s="2"/>
      <c r="K41" s="2"/>
      <c r="L41" s="2"/>
      <c r="M41" s="2"/>
    </row>
    <row r="42" spans="1:13" ht="19.5" thickBot="1">
      <c r="A42" s="95" t="s">
        <v>41</v>
      </c>
      <c r="B42" s="95"/>
      <c r="C42" s="24" t="s">
        <v>42</v>
      </c>
      <c r="D42" s="24"/>
      <c r="E42" s="2"/>
      <c r="F42" s="2"/>
      <c r="G42" s="2"/>
      <c r="H42" s="2"/>
      <c r="I42" s="2"/>
      <c r="J42" s="2"/>
      <c r="K42" s="2"/>
      <c r="L42" s="2"/>
      <c r="M42" s="2"/>
    </row>
    <row r="43" spans="1:13" ht="16.5" thickBot="1">
      <c r="A43" s="87" t="s">
        <v>19</v>
      </c>
      <c r="B43" s="88"/>
      <c r="C43" s="96" t="s">
        <v>43</v>
      </c>
      <c r="D43" s="97"/>
      <c r="E43" s="6"/>
      <c r="F43" s="2"/>
      <c r="G43" s="2"/>
      <c r="H43" s="2"/>
      <c r="I43" s="2"/>
      <c r="J43" s="2"/>
      <c r="K43" s="2"/>
      <c r="L43" s="2"/>
      <c r="M43" s="2"/>
    </row>
    <row r="44" spans="1:13" ht="16.5" thickBot="1">
      <c r="A44" s="87" t="s">
        <v>23</v>
      </c>
      <c r="B44" s="88"/>
      <c r="C44" s="98" t="s">
        <v>44</v>
      </c>
      <c r="D44" s="97"/>
      <c r="E44" s="6"/>
      <c r="F44" s="2"/>
      <c r="G44" s="2"/>
      <c r="H44" s="2"/>
      <c r="I44" s="2"/>
      <c r="J44" s="2"/>
      <c r="K44" s="2"/>
      <c r="L44" s="2"/>
      <c r="M44" s="2"/>
    </row>
    <row r="45" spans="1:13" ht="16.5" thickBot="1">
      <c r="A45" s="87" t="s">
        <v>25</v>
      </c>
      <c r="B45" s="88"/>
      <c r="C45" s="89" t="s">
        <v>45</v>
      </c>
      <c r="D45" s="90"/>
      <c r="E45" s="6"/>
      <c r="F45" s="2"/>
      <c r="G45" s="2"/>
      <c r="H45" s="2"/>
      <c r="I45" s="2"/>
      <c r="J45" s="2"/>
      <c r="K45" s="2"/>
      <c r="L45" s="2"/>
      <c r="M45" s="2"/>
    </row>
    <row r="46" spans="1:13" ht="15.75">
      <c r="A46" s="23"/>
      <c r="B46" s="23"/>
      <c r="C46" s="33"/>
      <c r="D46" s="33"/>
      <c r="E46" s="2"/>
      <c r="F46" s="2"/>
      <c r="G46" s="2"/>
      <c r="H46" s="2"/>
      <c r="I46" s="2"/>
      <c r="J46" s="2"/>
      <c r="K46" s="2"/>
      <c r="L46" s="2"/>
      <c r="M46" s="2"/>
    </row>
    <row r="47" spans="1:13" ht="15.75">
      <c r="A47" s="23"/>
      <c r="B47" s="23"/>
      <c r="C47" s="2"/>
      <c r="D47" s="2"/>
      <c r="E47" s="2"/>
      <c r="F47" s="2"/>
      <c r="G47" s="2"/>
      <c r="H47" s="2"/>
      <c r="I47" s="2"/>
      <c r="J47" s="2"/>
      <c r="K47" s="2"/>
      <c r="L47" s="2"/>
      <c r="M47" s="2"/>
    </row>
    <row r="48" spans="1:13" ht="26.25">
      <c r="A48" s="91" t="s">
        <v>46</v>
      </c>
      <c r="B48" s="91"/>
      <c r="C48" s="91"/>
      <c r="D48" s="91"/>
      <c r="E48" s="91"/>
      <c r="F48" s="91"/>
      <c r="G48" s="91"/>
      <c r="H48" s="2"/>
      <c r="I48" s="2"/>
      <c r="J48" s="2"/>
      <c r="K48" s="2"/>
      <c r="L48" s="2"/>
      <c r="M48" s="2"/>
    </row>
    <row r="49" spans="1:13" ht="15.75">
      <c r="A49" s="34"/>
      <c r="B49" s="34"/>
      <c r="C49" s="34"/>
      <c r="D49" s="34"/>
      <c r="E49" s="34"/>
      <c r="F49" s="34"/>
      <c r="G49" s="34"/>
      <c r="H49" s="2"/>
      <c r="I49" s="2"/>
      <c r="J49" s="2"/>
      <c r="K49" s="2"/>
      <c r="L49" s="2"/>
      <c r="M49" s="2"/>
    </row>
    <row r="50" spans="1:13" ht="16.5" thickBot="1">
      <c r="A50" s="92" t="s">
        <v>47</v>
      </c>
      <c r="B50" s="92"/>
      <c r="C50" s="92"/>
      <c r="D50" s="92"/>
      <c r="E50" s="92"/>
      <c r="F50" s="92"/>
      <c r="G50" s="2"/>
      <c r="H50" s="2"/>
      <c r="I50" s="2"/>
      <c r="J50" s="2"/>
      <c r="K50" s="2"/>
      <c r="L50" s="2"/>
      <c r="M50" s="2"/>
    </row>
    <row r="51" spans="1:13" ht="144" customHeight="1" thickBot="1">
      <c r="A51" s="53" t="s">
        <v>48</v>
      </c>
      <c r="B51" s="54"/>
      <c r="C51" s="54"/>
      <c r="D51" s="54"/>
      <c r="E51" s="54"/>
      <c r="F51" s="55"/>
      <c r="G51" s="6"/>
      <c r="H51" s="2"/>
      <c r="I51" s="2"/>
      <c r="J51" s="2"/>
      <c r="K51" s="2"/>
      <c r="L51" s="2"/>
      <c r="M51" s="2"/>
    </row>
    <row r="52" spans="1:13" ht="15.75">
      <c r="A52" s="33"/>
      <c r="B52" s="33"/>
      <c r="C52" s="33"/>
      <c r="D52" s="33"/>
      <c r="E52" s="33"/>
      <c r="F52" s="33"/>
      <c r="G52" s="2"/>
      <c r="H52" s="2"/>
      <c r="I52" s="2"/>
      <c r="J52" s="2"/>
      <c r="K52" s="2"/>
      <c r="L52" s="2"/>
      <c r="M52" s="2"/>
    </row>
    <row r="53" spans="1:13" ht="36" customHeight="1" thickBot="1">
      <c r="A53" s="56" t="s">
        <v>49</v>
      </c>
      <c r="B53" s="56"/>
      <c r="C53" s="56"/>
      <c r="D53" s="56"/>
      <c r="E53" s="56"/>
      <c r="F53" s="56"/>
      <c r="G53" s="2"/>
      <c r="H53" s="2"/>
      <c r="I53" s="2"/>
      <c r="J53" s="2"/>
      <c r="K53" s="2"/>
      <c r="L53" s="2"/>
      <c r="M53" s="2"/>
    </row>
    <row r="54" spans="1:13" ht="144" customHeight="1" thickBot="1">
      <c r="A54" s="53" t="s">
        <v>50</v>
      </c>
      <c r="B54" s="54"/>
      <c r="C54" s="54"/>
      <c r="D54" s="54"/>
      <c r="E54" s="54"/>
      <c r="F54" s="55"/>
      <c r="G54" s="6"/>
      <c r="H54" s="2"/>
      <c r="I54" s="2"/>
      <c r="J54" s="2"/>
      <c r="K54" s="2"/>
      <c r="L54" s="2"/>
      <c r="M54" s="2"/>
    </row>
    <row r="55" spans="1:13" ht="15.75">
      <c r="A55" s="33"/>
      <c r="B55" s="33"/>
      <c r="C55" s="33"/>
      <c r="D55" s="33"/>
      <c r="E55" s="33"/>
      <c r="F55" s="33"/>
      <c r="G55" s="2"/>
      <c r="H55" s="2"/>
      <c r="I55" s="2"/>
      <c r="J55" s="2"/>
      <c r="K55" s="2"/>
      <c r="L55" s="2"/>
      <c r="M55" s="2"/>
    </row>
    <row r="56" spans="1:13" ht="36" customHeight="1" thickBot="1">
      <c r="A56" s="56" t="s">
        <v>51</v>
      </c>
      <c r="B56" s="56"/>
      <c r="C56" s="56"/>
      <c r="D56" s="56"/>
      <c r="E56" s="56"/>
      <c r="F56" s="56"/>
      <c r="G56" s="2"/>
      <c r="H56" s="2"/>
      <c r="I56" s="2"/>
      <c r="J56" s="2"/>
      <c r="K56" s="2"/>
      <c r="L56" s="2"/>
      <c r="M56" s="2"/>
    </row>
    <row r="57" spans="1:13" ht="144" customHeight="1" thickBot="1">
      <c r="A57" s="85" t="s">
        <v>52</v>
      </c>
      <c r="B57" s="54"/>
      <c r="C57" s="54"/>
      <c r="D57" s="54"/>
      <c r="E57" s="54"/>
      <c r="F57" s="55"/>
      <c r="G57" s="6"/>
      <c r="H57" s="2"/>
      <c r="I57" s="2"/>
      <c r="J57" s="2"/>
      <c r="K57" s="2"/>
      <c r="L57" s="2"/>
      <c r="M57" s="2"/>
    </row>
    <row r="58" spans="1:13" ht="15.75">
      <c r="A58" s="33"/>
      <c r="B58" s="33"/>
      <c r="C58" s="33"/>
      <c r="D58" s="33"/>
      <c r="E58" s="33"/>
      <c r="F58" s="33"/>
      <c r="G58" s="2"/>
      <c r="H58" s="2"/>
      <c r="I58" s="2"/>
      <c r="J58" s="2"/>
      <c r="K58" s="2"/>
      <c r="L58" s="2"/>
      <c r="M58" s="2"/>
    </row>
    <row r="59" spans="1:13" ht="67.5" customHeight="1" thickBot="1">
      <c r="A59" s="56" t="s">
        <v>53</v>
      </c>
      <c r="B59" s="56"/>
      <c r="C59" s="56"/>
      <c r="D59" s="56"/>
      <c r="E59" s="56"/>
      <c r="F59" s="56"/>
      <c r="G59" s="2"/>
      <c r="H59" s="2"/>
      <c r="I59" s="2"/>
      <c r="J59" s="2"/>
      <c r="K59" s="2"/>
      <c r="L59" s="2"/>
      <c r="M59" s="2"/>
    </row>
    <row r="60" spans="1:13" ht="144" customHeight="1" thickBot="1">
      <c r="A60" s="85" t="s">
        <v>54</v>
      </c>
      <c r="B60" s="54"/>
      <c r="C60" s="54"/>
      <c r="D60" s="54"/>
      <c r="E60" s="54"/>
      <c r="F60" s="55"/>
      <c r="G60" s="6"/>
      <c r="H60" s="2"/>
      <c r="I60" s="2"/>
      <c r="J60" s="2"/>
      <c r="K60" s="2"/>
      <c r="L60" s="2"/>
      <c r="M60" s="2"/>
    </row>
    <row r="61" spans="1:13" ht="15.75">
      <c r="A61" s="33"/>
      <c r="B61" s="33"/>
      <c r="C61" s="33"/>
      <c r="D61" s="33"/>
      <c r="E61" s="33"/>
      <c r="F61" s="33"/>
      <c r="G61" s="2"/>
      <c r="H61" s="2"/>
      <c r="I61" s="2"/>
      <c r="J61" s="2"/>
      <c r="K61" s="2"/>
      <c r="L61" s="2"/>
      <c r="M61" s="2"/>
    </row>
    <row r="62" spans="1:13" ht="16.5" thickBot="1">
      <c r="A62" s="86" t="s">
        <v>55</v>
      </c>
      <c r="B62" s="86"/>
      <c r="C62" s="86"/>
      <c r="D62" s="86"/>
      <c r="E62" s="86"/>
      <c r="F62" s="86"/>
      <c r="G62" s="2"/>
      <c r="H62" s="2"/>
      <c r="I62" s="2"/>
      <c r="J62" s="2"/>
      <c r="K62" s="2"/>
      <c r="L62" s="2"/>
      <c r="M62" s="2"/>
    </row>
    <row r="63" spans="1:13" ht="250.5" customHeight="1" thickBot="1">
      <c r="A63" s="53" t="s">
        <v>56</v>
      </c>
      <c r="B63" s="54"/>
      <c r="C63" s="54"/>
      <c r="D63" s="54"/>
      <c r="E63" s="54"/>
      <c r="F63" s="55"/>
      <c r="G63" s="6"/>
      <c r="H63" s="2"/>
      <c r="I63" s="2"/>
      <c r="J63" s="2"/>
      <c r="K63" s="2"/>
      <c r="L63" s="2"/>
      <c r="M63" s="2"/>
    </row>
    <row r="64" spans="1:13" ht="15.75">
      <c r="A64" s="33"/>
      <c r="B64" s="33"/>
      <c r="C64" s="33"/>
      <c r="D64" s="33"/>
      <c r="E64" s="33"/>
      <c r="F64" s="33"/>
      <c r="G64" s="2"/>
      <c r="H64" s="2"/>
      <c r="I64" s="2"/>
      <c r="J64" s="2"/>
      <c r="K64" s="2"/>
      <c r="L64" s="2"/>
      <c r="M64" s="2"/>
    </row>
    <row r="65" spans="1:13" ht="16.5" thickBot="1">
      <c r="A65" s="80" t="s">
        <v>57</v>
      </c>
      <c r="B65" s="80"/>
      <c r="C65" s="80"/>
      <c r="D65" s="80"/>
      <c r="E65" s="80"/>
      <c r="F65" s="80"/>
      <c r="G65" s="2"/>
      <c r="H65" s="2"/>
      <c r="I65" s="2"/>
      <c r="J65" s="2"/>
      <c r="K65" s="2"/>
      <c r="L65" s="2"/>
      <c r="M65" s="2"/>
    </row>
    <row r="66" spans="1:13" ht="144" customHeight="1" thickBot="1">
      <c r="A66" s="53" t="s">
        <v>58</v>
      </c>
      <c r="B66" s="54"/>
      <c r="C66" s="54"/>
      <c r="D66" s="54"/>
      <c r="E66" s="54"/>
      <c r="F66" s="55"/>
      <c r="G66" s="6"/>
      <c r="H66" s="2"/>
      <c r="I66" s="2"/>
      <c r="J66" s="2"/>
      <c r="K66" s="2"/>
      <c r="L66" s="2"/>
      <c r="M66" s="2"/>
    </row>
    <row r="67" spans="1:13" ht="15.75">
      <c r="A67" s="33"/>
      <c r="B67" s="33"/>
      <c r="C67" s="33"/>
      <c r="D67" s="33"/>
      <c r="E67" s="33"/>
      <c r="F67" s="33"/>
      <c r="G67" s="2"/>
      <c r="H67" s="2"/>
      <c r="I67" s="2"/>
      <c r="J67" s="2"/>
      <c r="K67" s="2"/>
      <c r="L67" s="2"/>
      <c r="M67" s="2"/>
    </row>
    <row r="68" spans="1:13" ht="15.75">
      <c r="A68" s="2"/>
      <c r="B68" s="2"/>
      <c r="C68" s="2"/>
      <c r="D68" s="2"/>
      <c r="E68" s="2"/>
      <c r="F68" s="2"/>
      <c r="G68" s="2"/>
      <c r="H68" s="2"/>
      <c r="I68" s="2"/>
      <c r="J68" s="2"/>
      <c r="K68" s="2"/>
      <c r="L68" s="2"/>
      <c r="M68" s="2"/>
    </row>
    <row r="69" spans="1:13" ht="26.25">
      <c r="A69" s="81" t="s">
        <v>59</v>
      </c>
      <c r="B69" s="81"/>
      <c r="C69" s="81"/>
      <c r="D69" s="81"/>
      <c r="E69" s="81"/>
      <c r="F69" s="81"/>
      <c r="G69" s="81"/>
      <c r="H69" s="2"/>
      <c r="I69" s="2"/>
      <c r="J69" s="2"/>
      <c r="K69" s="2"/>
      <c r="L69" s="2"/>
      <c r="M69" s="2"/>
    </row>
    <row r="70" spans="1:13" ht="15.75">
      <c r="A70" s="2"/>
      <c r="B70" s="2"/>
      <c r="C70" s="2"/>
      <c r="D70" s="2"/>
      <c r="E70" s="2"/>
      <c r="F70" s="2"/>
      <c r="G70" s="2"/>
      <c r="H70" s="2"/>
      <c r="I70" s="2"/>
      <c r="J70" s="2"/>
      <c r="K70" s="2"/>
      <c r="L70" s="2"/>
      <c r="M70" s="2"/>
    </row>
    <row r="71" spans="1:13" s="36" customFormat="1" ht="36" customHeight="1">
      <c r="A71" s="82" t="s">
        <v>60</v>
      </c>
      <c r="B71" s="83"/>
      <c r="C71" s="83"/>
      <c r="D71" s="83"/>
      <c r="E71" s="83"/>
      <c r="F71" s="84"/>
      <c r="G71" s="35"/>
      <c r="H71" s="35"/>
      <c r="I71" s="35"/>
      <c r="J71" s="35"/>
      <c r="K71" s="35"/>
      <c r="L71" s="35"/>
      <c r="M71" s="35"/>
    </row>
    <row r="72" spans="1:13" ht="15.75">
      <c r="A72" s="2"/>
      <c r="B72" s="2"/>
      <c r="C72" s="2"/>
      <c r="D72" s="2"/>
      <c r="E72" s="2"/>
      <c r="F72" s="2"/>
      <c r="G72" s="2"/>
      <c r="H72" s="2"/>
      <c r="I72" s="2"/>
      <c r="J72" s="2"/>
      <c r="K72" s="2"/>
      <c r="L72" s="2"/>
      <c r="M72" s="2"/>
    </row>
    <row r="73" spans="1:13" ht="21">
      <c r="A73" s="37" t="s">
        <v>61</v>
      </c>
      <c r="B73" s="2"/>
      <c r="C73" s="2"/>
      <c r="D73" s="2"/>
      <c r="E73" s="2"/>
      <c r="F73" s="2"/>
      <c r="G73" s="2"/>
      <c r="H73" s="2"/>
      <c r="I73" s="2"/>
      <c r="J73" s="2"/>
      <c r="K73" s="2"/>
      <c r="L73" s="2"/>
      <c r="M73" s="2"/>
    </row>
    <row r="74" spans="1:13" ht="54.75" customHeight="1">
      <c r="A74" s="60" t="s">
        <v>62</v>
      </c>
      <c r="B74" s="60"/>
      <c r="C74" s="60"/>
      <c r="D74" s="60"/>
      <c r="E74" s="60"/>
      <c r="F74" s="60"/>
      <c r="G74" s="2"/>
      <c r="H74" s="2"/>
      <c r="I74" s="2"/>
      <c r="J74" s="2"/>
      <c r="K74" s="2"/>
      <c r="L74" s="2"/>
      <c r="M74" s="2"/>
    </row>
    <row r="75" spans="1:13" ht="15.75">
      <c r="A75" s="2"/>
      <c r="B75" s="2"/>
      <c r="C75" s="2"/>
      <c r="D75" s="2"/>
      <c r="E75" s="2"/>
      <c r="F75" s="2"/>
      <c r="G75" s="2"/>
      <c r="H75" s="2"/>
      <c r="I75" s="2"/>
      <c r="J75" s="2"/>
      <c r="K75" s="2"/>
      <c r="L75" s="2"/>
      <c r="M75" s="2"/>
    </row>
    <row r="76" spans="1:13" ht="18.75">
      <c r="A76" s="79" t="s">
        <v>63</v>
      </c>
      <c r="B76" s="79"/>
      <c r="C76" s="79" t="s">
        <v>64</v>
      </c>
      <c r="D76" s="79"/>
      <c r="E76" s="79" t="s">
        <v>65</v>
      </c>
      <c r="F76" s="79"/>
      <c r="G76" s="2"/>
      <c r="H76" s="2"/>
      <c r="I76" s="2"/>
      <c r="J76" s="2"/>
      <c r="K76" s="2"/>
      <c r="L76" s="2"/>
      <c r="M76" s="2"/>
    </row>
    <row r="77" spans="1:13" ht="15.75">
      <c r="A77" s="78" t="s">
        <v>66</v>
      </c>
      <c r="B77" s="76"/>
      <c r="C77" s="78" t="s">
        <v>67</v>
      </c>
      <c r="D77" s="76"/>
      <c r="E77" s="78" t="s">
        <v>68</v>
      </c>
      <c r="F77" s="76"/>
      <c r="G77" s="12"/>
      <c r="H77" s="2"/>
      <c r="I77" s="2"/>
      <c r="J77" s="2"/>
      <c r="K77" s="2"/>
      <c r="L77" s="2"/>
      <c r="M77" s="2"/>
    </row>
    <row r="78" spans="1:13" ht="15.75">
      <c r="A78" s="78" t="s">
        <v>69</v>
      </c>
      <c r="B78" s="76"/>
      <c r="C78" s="78" t="s">
        <v>70</v>
      </c>
      <c r="D78" s="76"/>
      <c r="E78" s="78" t="s">
        <v>71</v>
      </c>
      <c r="F78" s="76"/>
      <c r="G78" s="12"/>
      <c r="H78" s="2"/>
      <c r="I78" s="2"/>
      <c r="J78" s="2"/>
      <c r="K78" s="2"/>
      <c r="L78" s="2"/>
      <c r="M78" s="2"/>
    </row>
    <row r="79" spans="1:13" ht="15.75">
      <c r="A79" s="78"/>
      <c r="B79" s="76"/>
      <c r="C79" s="78"/>
      <c r="D79" s="76"/>
      <c r="E79" s="78"/>
      <c r="F79" s="76"/>
      <c r="G79" s="12"/>
      <c r="H79" s="2"/>
      <c r="I79" s="2"/>
      <c r="J79" s="2"/>
      <c r="K79" s="2"/>
      <c r="L79" s="2"/>
      <c r="M79" s="2"/>
    </row>
    <row r="80" spans="1:13" ht="15.75">
      <c r="A80" s="78"/>
      <c r="B80" s="76"/>
      <c r="C80" s="76"/>
      <c r="D80" s="76"/>
      <c r="E80" s="76"/>
      <c r="F80" s="76"/>
      <c r="G80" s="12"/>
      <c r="H80" s="2"/>
      <c r="I80" s="2"/>
      <c r="J80" s="2"/>
      <c r="K80" s="2"/>
      <c r="L80" s="2"/>
      <c r="M80" s="2"/>
    </row>
    <row r="81" spans="1:13" ht="15.75">
      <c r="A81" s="76"/>
      <c r="B81" s="76"/>
      <c r="C81" s="76"/>
      <c r="D81" s="76"/>
      <c r="E81" s="76"/>
      <c r="F81" s="76"/>
      <c r="G81" s="12"/>
      <c r="H81" s="2"/>
      <c r="I81" s="2"/>
      <c r="J81" s="2"/>
      <c r="K81" s="2"/>
      <c r="L81" s="2"/>
      <c r="M81" s="2"/>
    </row>
    <row r="82" spans="1:13" ht="15.75">
      <c r="A82" s="76"/>
      <c r="B82" s="76"/>
      <c r="C82" s="76"/>
      <c r="D82" s="76"/>
      <c r="E82" s="76"/>
      <c r="F82" s="76"/>
      <c r="G82" s="12"/>
      <c r="H82" s="2"/>
      <c r="I82" s="2"/>
      <c r="J82" s="2"/>
      <c r="K82" s="2"/>
      <c r="L82" s="2"/>
      <c r="M82" s="2"/>
    </row>
    <row r="83" spans="1:13" ht="15.75">
      <c r="A83" s="76"/>
      <c r="B83" s="76"/>
      <c r="C83" s="76"/>
      <c r="D83" s="76"/>
      <c r="E83" s="76"/>
      <c r="F83" s="76"/>
      <c r="G83" s="12"/>
      <c r="H83" s="2"/>
      <c r="I83" s="2"/>
      <c r="J83" s="2"/>
      <c r="K83" s="2"/>
      <c r="L83" s="2"/>
      <c r="M83" s="2"/>
    </row>
    <row r="84" spans="1:13" ht="15.75">
      <c r="A84" s="76"/>
      <c r="B84" s="76"/>
      <c r="C84" s="76"/>
      <c r="D84" s="76"/>
      <c r="E84" s="76"/>
      <c r="F84" s="76"/>
      <c r="G84" s="12"/>
      <c r="H84" s="2"/>
      <c r="I84" s="2"/>
      <c r="J84" s="2"/>
      <c r="K84" s="2"/>
      <c r="L84" s="2"/>
      <c r="M84" s="2"/>
    </row>
    <row r="85" spans="1:13" ht="15.75">
      <c r="A85" s="76"/>
      <c r="B85" s="76"/>
      <c r="C85" s="76"/>
      <c r="D85" s="76"/>
      <c r="E85" s="76"/>
      <c r="F85" s="76"/>
      <c r="G85" s="12"/>
      <c r="H85" s="2"/>
      <c r="I85" s="2"/>
      <c r="J85" s="2"/>
      <c r="K85" s="2"/>
      <c r="L85" s="2"/>
      <c r="M85" s="2"/>
    </row>
    <row r="86" spans="1:13" ht="15.75">
      <c r="A86" s="76"/>
      <c r="B86" s="76"/>
      <c r="C86" s="76"/>
      <c r="D86" s="76"/>
      <c r="E86" s="76"/>
      <c r="F86" s="76"/>
      <c r="G86" s="12"/>
      <c r="H86" s="2"/>
      <c r="I86" s="2"/>
      <c r="J86" s="2"/>
      <c r="K86" s="2"/>
      <c r="L86" s="2"/>
      <c r="M86" s="2"/>
    </row>
    <row r="87" spans="1:13" ht="15.75">
      <c r="A87" s="77"/>
      <c r="B87" s="77"/>
      <c r="C87" s="77"/>
      <c r="D87" s="77"/>
      <c r="E87" s="77"/>
      <c r="F87" s="77"/>
      <c r="G87" s="12"/>
      <c r="H87" s="2"/>
      <c r="I87" s="2"/>
      <c r="J87" s="2"/>
      <c r="K87" s="2"/>
      <c r="L87" s="2"/>
      <c r="M87" s="2"/>
    </row>
    <row r="88" spans="1:13" ht="15.75">
      <c r="A88" s="22"/>
      <c r="B88" s="22"/>
      <c r="C88" s="22"/>
      <c r="D88" s="22"/>
      <c r="E88" s="22"/>
      <c r="F88" s="22"/>
      <c r="G88" s="2"/>
      <c r="H88" s="2"/>
      <c r="I88" s="2"/>
      <c r="J88" s="2"/>
      <c r="K88" s="2"/>
      <c r="L88" s="2"/>
      <c r="M88" s="2"/>
    </row>
    <row r="89" spans="1:13" ht="21">
      <c r="A89" s="37" t="s">
        <v>72</v>
      </c>
      <c r="B89" s="2"/>
      <c r="C89" s="2"/>
      <c r="D89" s="2"/>
      <c r="E89" s="2"/>
      <c r="F89" s="2"/>
      <c r="G89" s="2"/>
      <c r="H89" s="2"/>
      <c r="I89" s="2"/>
      <c r="J89" s="2"/>
      <c r="K89" s="2"/>
      <c r="L89" s="2"/>
      <c r="M89" s="2"/>
    </row>
    <row r="90" spans="1:13" ht="36" customHeight="1">
      <c r="A90" s="60" t="s">
        <v>73</v>
      </c>
      <c r="B90" s="60"/>
      <c r="C90" s="60"/>
      <c r="D90" s="60"/>
      <c r="E90" s="60"/>
      <c r="F90" s="60"/>
      <c r="G90" s="2"/>
      <c r="H90" s="2"/>
      <c r="I90" s="2"/>
      <c r="J90" s="2"/>
      <c r="K90" s="2"/>
      <c r="L90" s="2"/>
      <c r="M90" s="2"/>
    </row>
    <row r="91" spans="1:13" ht="15.75">
      <c r="A91" s="2"/>
      <c r="B91" s="2"/>
      <c r="C91" s="2"/>
      <c r="D91" s="2"/>
      <c r="E91" s="2"/>
      <c r="F91" s="2"/>
      <c r="G91" s="2"/>
      <c r="H91" s="2"/>
      <c r="I91" s="2"/>
      <c r="J91" s="2"/>
      <c r="K91" s="2"/>
      <c r="L91" s="2"/>
      <c r="M91" s="2"/>
    </row>
    <row r="92" spans="1:13" ht="21">
      <c r="A92" s="75" t="s">
        <v>74</v>
      </c>
      <c r="B92" s="75"/>
      <c r="C92" s="38" t="s">
        <v>75</v>
      </c>
      <c r="D92" s="38" t="s">
        <v>76</v>
      </c>
      <c r="E92" s="75" t="s">
        <v>77</v>
      </c>
      <c r="F92" s="75"/>
      <c r="G92" s="2"/>
      <c r="H92" s="2"/>
      <c r="I92" s="2"/>
      <c r="J92" s="2"/>
      <c r="K92" s="2"/>
      <c r="L92" s="2"/>
      <c r="M92" s="2"/>
    </row>
    <row r="93" spans="1:13" ht="18.75">
      <c r="A93" s="39"/>
      <c r="B93" s="39"/>
      <c r="C93" s="39"/>
      <c r="D93" s="39"/>
      <c r="E93" s="39"/>
      <c r="F93" s="39"/>
      <c r="G93" s="2"/>
      <c r="H93" s="2"/>
      <c r="I93" s="2"/>
      <c r="J93" s="2"/>
      <c r="K93" s="2"/>
      <c r="L93" s="2"/>
      <c r="M93" s="2"/>
    </row>
    <row r="94" spans="1:13" ht="18.75">
      <c r="A94" s="68" t="s">
        <v>78</v>
      </c>
      <c r="B94" s="68"/>
      <c r="C94" s="68"/>
      <c r="D94" s="68"/>
      <c r="E94" s="68"/>
      <c r="F94" s="68"/>
      <c r="G94" s="2"/>
      <c r="H94" s="2"/>
      <c r="I94" s="2"/>
      <c r="J94" s="2"/>
      <c r="K94" s="2"/>
      <c r="L94" s="2"/>
      <c r="M94" s="2"/>
    </row>
    <row r="95" spans="1:13" ht="15.75">
      <c r="A95" s="70" t="s">
        <v>79</v>
      </c>
      <c r="B95" s="61"/>
      <c r="C95" s="40">
        <v>8500</v>
      </c>
      <c r="D95" s="41">
        <v>7</v>
      </c>
      <c r="E95" s="62">
        <f t="shared" ref="E95:E101" si="0">C95*D95</f>
        <v>59500</v>
      </c>
      <c r="F95" s="63"/>
      <c r="G95" s="12"/>
      <c r="H95" s="2"/>
      <c r="I95" s="2"/>
      <c r="J95" s="2"/>
      <c r="K95" s="2"/>
      <c r="L95" s="2"/>
      <c r="M95" s="2"/>
    </row>
    <row r="96" spans="1:13" ht="15.75">
      <c r="A96" s="70" t="s">
        <v>80</v>
      </c>
      <c r="B96" s="61"/>
      <c r="C96" s="40">
        <v>100</v>
      </c>
      <c r="D96" s="41">
        <v>7</v>
      </c>
      <c r="E96" s="62">
        <f t="shared" si="0"/>
        <v>700</v>
      </c>
      <c r="F96" s="63"/>
      <c r="G96" s="12"/>
      <c r="H96" s="2"/>
      <c r="I96" s="2"/>
      <c r="J96" s="2"/>
      <c r="K96" s="2"/>
      <c r="L96" s="2"/>
      <c r="M96" s="2"/>
    </row>
    <row r="97" spans="1:13" ht="15.75">
      <c r="A97" s="70" t="s">
        <v>69</v>
      </c>
      <c r="B97" s="61"/>
      <c r="C97" s="40">
        <v>1500</v>
      </c>
      <c r="D97" s="41">
        <v>7</v>
      </c>
      <c r="E97" s="62">
        <f t="shared" si="0"/>
        <v>10500</v>
      </c>
      <c r="F97" s="63"/>
      <c r="G97" s="12"/>
      <c r="H97" s="2"/>
      <c r="I97" s="2"/>
      <c r="J97" s="2"/>
      <c r="K97" s="2"/>
      <c r="L97" s="2"/>
      <c r="M97" s="2"/>
    </row>
    <row r="98" spans="1:13" ht="15.75">
      <c r="A98" s="70"/>
      <c r="B98" s="61"/>
      <c r="C98" s="40"/>
      <c r="D98" s="41"/>
      <c r="E98" s="62">
        <f t="shared" si="0"/>
        <v>0</v>
      </c>
      <c r="F98" s="63"/>
      <c r="G98" s="12"/>
      <c r="H98" s="2"/>
      <c r="I98" s="2"/>
      <c r="J98" s="2"/>
      <c r="K98" s="2"/>
      <c r="L98" s="2"/>
      <c r="M98" s="2"/>
    </row>
    <row r="99" spans="1:13" ht="15.75">
      <c r="A99" s="70"/>
      <c r="B99" s="61"/>
      <c r="C99" s="40"/>
      <c r="D99" s="41"/>
      <c r="E99" s="62">
        <f t="shared" si="0"/>
        <v>0</v>
      </c>
      <c r="F99" s="63"/>
      <c r="G99" s="12"/>
      <c r="H99" s="2"/>
      <c r="I99" s="2"/>
      <c r="J99" s="2"/>
      <c r="K99" s="2"/>
      <c r="L99" s="2"/>
      <c r="M99" s="2"/>
    </row>
    <row r="100" spans="1:13" ht="15.75">
      <c r="A100" s="61"/>
      <c r="B100" s="61"/>
      <c r="C100" s="40"/>
      <c r="D100" s="41"/>
      <c r="E100" s="62">
        <f t="shared" si="0"/>
        <v>0</v>
      </c>
      <c r="F100" s="63"/>
      <c r="G100" s="12"/>
      <c r="H100" s="2"/>
      <c r="I100" s="2"/>
      <c r="J100" s="2"/>
      <c r="K100" s="2"/>
      <c r="L100" s="2"/>
      <c r="M100" s="2"/>
    </row>
    <row r="101" spans="1:13" ht="15.75">
      <c r="A101" s="61"/>
      <c r="B101" s="61"/>
      <c r="C101" s="40"/>
      <c r="D101" s="41"/>
      <c r="E101" s="62">
        <f t="shared" si="0"/>
        <v>0</v>
      </c>
      <c r="F101" s="63"/>
      <c r="G101" s="12"/>
      <c r="H101" s="2"/>
      <c r="I101" s="2"/>
      <c r="J101" s="2"/>
      <c r="K101" s="2"/>
      <c r="L101" s="2"/>
      <c r="M101" s="2"/>
    </row>
    <row r="102" spans="1:13" ht="15.75">
      <c r="A102" s="61"/>
      <c r="B102" s="61"/>
      <c r="C102" s="40"/>
      <c r="D102" s="41"/>
      <c r="E102" s="62">
        <f t="shared" ref="E102:E104" si="1">C102*D102</f>
        <v>0</v>
      </c>
      <c r="F102" s="63"/>
      <c r="G102" s="12"/>
      <c r="H102" s="2"/>
      <c r="I102" s="2"/>
      <c r="J102" s="2"/>
      <c r="K102" s="2"/>
      <c r="L102" s="2"/>
      <c r="M102" s="2"/>
    </row>
    <row r="103" spans="1:13" ht="15.75">
      <c r="A103" s="61"/>
      <c r="B103" s="61"/>
      <c r="C103" s="40"/>
      <c r="D103" s="41"/>
      <c r="E103" s="62">
        <f t="shared" si="1"/>
        <v>0</v>
      </c>
      <c r="F103" s="63"/>
      <c r="G103" s="12"/>
      <c r="H103" s="2"/>
      <c r="I103" s="2"/>
      <c r="J103" s="2"/>
      <c r="K103" s="2"/>
      <c r="L103" s="2"/>
      <c r="M103" s="2"/>
    </row>
    <row r="104" spans="1:13" ht="22.5" customHeight="1" thickBot="1">
      <c r="A104" s="61"/>
      <c r="B104" s="61"/>
      <c r="C104" s="40"/>
      <c r="D104" s="41"/>
      <c r="E104" s="73">
        <f t="shared" si="1"/>
        <v>0</v>
      </c>
      <c r="F104" s="74"/>
      <c r="G104" s="12"/>
      <c r="H104" s="2"/>
      <c r="I104" s="2"/>
      <c r="J104" s="2"/>
      <c r="K104" s="2"/>
      <c r="L104" s="2"/>
      <c r="M104" s="2"/>
    </row>
    <row r="105" spans="1:13" ht="16.5" thickBot="1">
      <c r="A105" s="22"/>
      <c r="B105" s="22"/>
      <c r="C105" s="22"/>
      <c r="D105" s="42" t="s">
        <v>81</v>
      </c>
      <c r="E105" s="71">
        <f>SUM(E95:F104)</f>
        <v>70700</v>
      </c>
      <c r="F105" s="72"/>
      <c r="G105" s="6"/>
      <c r="H105" s="2"/>
      <c r="I105" s="2"/>
      <c r="J105" s="2"/>
      <c r="K105" s="2"/>
      <c r="L105" s="2"/>
      <c r="M105" s="2"/>
    </row>
    <row r="106" spans="1:13" ht="15.75">
      <c r="A106" s="2"/>
      <c r="B106" s="2"/>
      <c r="C106" s="2"/>
      <c r="D106" s="23"/>
      <c r="E106" s="43"/>
      <c r="F106" s="43"/>
      <c r="G106" s="2"/>
      <c r="H106" s="2"/>
      <c r="I106" s="2"/>
      <c r="J106" s="2"/>
      <c r="K106" s="2"/>
      <c r="L106" s="2"/>
      <c r="M106" s="2"/>
    </row>
    <row r="107" spans="1:13" ht="18.75">
      <c r="A107" s="68" t="s">
        <v>82</v>
      </c>
      <c r="B107" s="68"/>
      <c r="C107" s="68"/>
      <c r="D107" s="68"/>
      <c r="E107" s="68"/>
      <c r="F107" s="68"/>
      <c r="G107" s="2"/>
      <c r="H107" s="2"/>
      <c r="I107" s="2"/>
      <c r="J107" s="2"/>
      <c r="K107" s="2"/>
      <c r="L107" s="2"/>
      <c r="M107" s="2"/>
    </row>
    <row r="108" spans="1:13" ht="15.75">
      <c r="A108" s="61"/>
      <c r="B108" s="61"/>
      <c r="C108" s="40"/>
      <c r="D108" s="41"/>
      <c r="E108" s="69">
        <f t="shared" ref="E108:E117" si="2">C108*D108</f>
        <v>0</v>
      </c>
      <c r="F108" s="69"/>
      <c r="G108" s="12"/>
      <c r="H108" s="2"/>
      <c r="I108" s="2"/>
      <c r="J108" s="2"/>
      <c r="K108" s="2"/>
      <c r="L108" s="2"/>
      <c r="M108" s="2"/>
    </row>
    <row r="109" spans="1:13" ht="15.75">
      <c r="A109" s="61"/>
      <c r="B109" s="61"/>
      <c r="C109" s="40"/>
      <c r="D109" s="41"/>
      <c r="E109" s="62">
        <f t="shared" si="2"/>
        <v>0</v>
      </c>
      <c r="F109" s="63"/>
      <c r="G109" s="12"/>
      <c r="H109" s="2"/>
      <c r="I109" s="2"/>
      <c r="J109" s="2"/>
      <c r="K109" s="2"/>
      <c r="L109" s="2"/>
      <c r="M109" s="2"/>
    </row>
    <row r="110" spans="1:13" ht="15.75">
      <c r="A110" s="61"/>
      <c r="B110" s="61"/>
      <c r="C110" s="40"/>
      <c r="D110" s="41"/>
      <c r="E110" s="62">
        <f t="shared" si="2"/>
        <v>0</v>
      </c>
      <c r="F110" s="63"/>
      <c r="G110" s="12"/>
      <c r="H110" s="2"/>
      <c r="I110" s="2"/>
      <c r="J110" s="2"/>
      <c r="K110" s="2"/>
      <c r="L110" s="2"/>
      <c r="M110" s="2"/>
    </row>
    <row r="111" spans="1:13" ht="15.75">
      <c r="A111" s="61"/>
      <c r="B111" s="61"/>
      <c r="C111" s="40"/>
      <c r="D111" s="41"/>
      <c r="E111" s="62">
        <f t="shared" si="2"/>
        <v>0</v>
      </c>
      <c r="F111" s="63"/>
      <c r="G111" s="12"/>
      <c r="H111" s="2"/>
      <c r="I111" s="2"/>
      <c r="J111" s="2"/>
      <c r="K111" s="2"/>
      <c r="L111" s="2"/>
      <c r="M111" s="2"/>
    </row>
    <row r="112" spans="1:13" ht="15.75">
      <c r="A112" s="61"/>
      <c r="B112" s="61"/>
      <c r="C112" s="40"/>
      <c r="D112" s="41"/>
      <c r="E112" s="62">
        <f t="shared" si="2"/>
        <v>0</v>
      </c>
      <c r="F112" s="63"/>
      <c r="G112" s="12"/>
      <c r="H112" s="2"/>
      <c r="I112" s="2"/>
      <c r="J112" s="2"/>
      <c r="K112" s="2"/>
      <c r="L112" s="2"/>
      <c r="M112" s="2"/>
    </row>
    <row r="113" spans="1:13" ht="15.75">
      <c r="A113" s="61"/>
      <c r="B113" s="61"/>
      <c r="C113" s="40"/>
      <c r="D113" s="41"/>
      <c r="E113" s="62">
        <f t="shared" si="2"/>
        <v>0</v>
      </c>
      <c r="F113" s="63"/>
      <c r="G113" s="12"/>
      <c r="H113" s="2"/>
      <c r="I113" s="2"/>
      <c r="J113" s="2"/>
      <c r="K113" s="2"/>
      <c r="L113" s="2"/>
      <c r="M113" s="2"/>
    </row>
    <row r="114" spans="1:13" ht="15.75">
      <c r="A114" s="61"/>
      <c r="B114" s="61"/>
      <c r="C114" s="40"/>
      <c r="D114" s="41"/>
      <c r="E114" s="62">
        <f t="shared" si="2"/>
        <v>0</v>
      </c>
      <c r="F114" s="63"/>
      <c r="G114" s="12"/>
      <c r="H114" s="2"/>
      <c r="I114" s="2"/>
      <c r="J114" s="2"/>
      <c r="K114" s="2"/>
      <c r="L114" s="2"/>
      <c r="M114" s="2"/>
    </row>
    <row r="115" spans="1:13" ht="15.75">
      <c r="A115" s="61"/>
      <c r="B115" s="61"/>
      <c r="C115" s="40"/>
      <c r="D115" s="41"/>
      <c r="E115" s="62">
        <f t="shared" si="2"/>
        <v>0</v>
      </c>
      <c r="F115" s="63"/>
      <c r="G115" s="12"/>
      <c r="H115" s="2"/>
      <c r="I115" s="2"/>
      <c r="J115" s="2"/>
      <c r="K115" s="2"/>
      <c r="L115" s="2"/>
      <c r="M115" s="2"/>
    </row>
    <row r="116" spans="1:13" ht="15.75">
      <c r="A116" s="61"/>
      <c r="B116" s="61"/>
      <c r="C116" s="40"/>
      <c r="D116" s="41"/>
      <c r="E116" s="62">
        <f t="shared" si="2"/>
        <v>0</v>
      </c>
      <c r="F116" s="63"/>
      <c r="G116" s="12"/>
      <c r="H116" s="2"/>
      <c r="I116" s="2"/>
      <c r="J116" s="2"/>
      <c r="K116" s="2"/>
      <c r="L116" s="2"/>
      <c r="M116" s="2"/>
    </row>
    <row r="117" spans="1:13" ht="22.5" customHeight="1">
      <c r="A117" s="61"/>
      <c r="B117" s="61"/>
      <c r="C117" s="40"/>
      <c r="D117" s="41"/>
      <c r="E117" s="62">
        <f t="shared" si="2"/>
        <v>0</v>
      </c>
      <c r="F117" s="63"/>
      <c r="G117" s="12"/>
      <c r="H117" s="2"/>
      <c r="I117" s="2"/>
      <c r="J117" s="2"/>
      <c r="K117" s="2"/>
      <c r="L117" s="2"/>
      <c r="M117" s="2"/>
    </row>
    <row r="118" spans="1:13" ht="22.5" customHeight="1" thickBot="1">
      <c r="A118" s="32"/>
      <c r="B118" s="32"/>
      <c r="C118" s="44"/>
      <c r="D118" s="42" t="s">
        <v>81</v>
      </c>
      <c r="E118" s="64">
        <f>SUM(E108:F117)</f>
        <v>0</v>
      </c>
      <c r="F118" s="65"/>
      <c r="G118" s="6"/>
      <c r="H118" s="2"/>
      <c r="I118" s="2"/>
      <c r="J118" s="2"/>
      <c r="K118" s="2"/>
      <c r="L118" s="2"/>
      <c r="M118" s="2"/>
    </row>
    <row r="119" spans="1:13" ht="22.5" customHeight="1">
      <c r="A119" s="45"/>
      <c r="B119" s="45"/>
      <c r="C119" s="46"/>
      <c r="D119" s="23"/>
      <c r="E119" s="43"/>
      <c r="F119" s="43"/>
      <c r="G119" s="2"/>
      <c r="H119" s="2"/>
      <c r="I119" s="2"/>
      <c r="J119" s="2"/>
      <c r="K119" s="2"/>
      <c r="L119" s="2"/>
      <c r="M119" s="2"/>
    </row>
    <row r="120" spans="1:13" ht="18.75">
      <c r="A120" s="68" t="s">
        <v>83</v>
      </c>
      <c r="B120" s="68"/>
      <c r="C120" s="68"/>
      <c r="D120" s="68"/>
      <c r="E120" s="68"/>
      <c r="F120" s="68"/>
      <c r="G120" s="2"/>
      <c r="H120" s="2"/>
      <c r="I120" s="2"/>
      <c r="J120" s="2"/>
      <c r="K120" s="2"/>
      <c r="L120" s="2"/>
      <c r="M120" s="2"/>
    </row>
    <row r="121" spans="1:13" ht="15.75">
      <c r="A121" s="70"/>
      <c r="B121" s="61"/>
      <c r="C121" s="40"/>
      <c r="D121" s="41"/>
      <c r="E121" s="69">
        <f t="shared" ref="E121:E130" si="3">C121*D121</f>
        <v>0</v>
      </c>
      <c r="F121" s="69"/>
      <c r="G121" s="12"/>
      <c r="H121" s="2"/>
      <c r="I121" s="2"/>
      <c r="J121" s="2"/>
      <c r="K121" s="2"/>
      <c r="L121" s="2"/>
      <c r="M121" s="2"/>
    </row>
    <row r="122" spans="1:13" ht="15.75">
      <c r="A122" s="61"/>
      <c r="B122" s="61"/>
      <c r="C122" s="40"/>
      <c r="D122" s="41"/>
      <c r="E122" s="62">
        <f t="shared" si="3"/>
        <v>0</v>
      </c>
      <c r="F122" s="63"/>
      <c r="G122" s="12"/>
      <c r="H122" s="2"/>
      <c r="I122" s="2"/>
      <c r="J122" s="2"/>
      <c r="K122" s="2"/>
      <c r="L122" s="2"/>
      <c r="M122" s="2"/>
    </row>
    <row r="123" spans="1:13" ht="15.75">
      <c r="A123" s="61"/>
      <c r="B123" s="61"/>
      <c r="C123" s="40"/>
      <c r="D123" s="41"/>
      <c r="E123" s="62">
        <f t="shared" si="3"/>
        <v>0</v>
      </c>
      <c r="F123" s="63"/>
      <c r="G123" s="12"/>
      <c r="H123" s="2"/>
      <c r="I123" s="2"/>
      <c r="J123" s="2"/>
      <c r="K123" s="2"/>
      <c r="L123" s="2"/>
      <c r="M123" s="2"/>
    </row>
    <row r="124" spans="1:13" ht="15.75">
      <c r="A124" s="61"/>
      <c r="B124" s="61"/>
      <c r="C124" s="40"/>
      <c r="D124" s="41"/>
      <c r="E124" s="62">
        <f t="shared" si="3"/>
        <v>0</v>
      </c>
      <c r="F124" s="63"/>
      <c r="G124" s="12"/>
      <c r="H124" s="2"/>
      <c r="I124" s="2"/>
      <c r="J124" s="2"/>
      <c r="K124" s="2"/>
      <c r="L124" s="2"/>
      <c r="M124" s="2"/>
    </row>
    <row r="125" spans="1:13" ht="15.75">
      <c r="A125" s="61"/>
      <c r="B125" s="61"/>
      <c r="C125" s="40"/>
      <c r="D125" s="41"/>
      <c r="E125" s="62">
        <f t="shared" si="3"/>
        <v>0</v>
      </c>
      <c r="F125" s="63"/>
      <c r="G125" s="12"/>
      <c r="H125" s="2"/>
      <c r="I125" s="2"/>
      <c r="J125" s="2"/>
      <c r="K125" s="2"/>
      <c r="L125" s="2"/>
      <c r="M125" s="2"/>
    </row>
    <row r="126" spans="1:13" ht="15.75">
      <c r="A126" s="61"/>
      <c r="B126" s="61"/>
      <c r="C126" s="40"/>
      <c r="D126" s="41"/>
      <c r="E126" s="62">
        <f t="shared" si="3"/>
        <v>0</v>
      </c>
      <c r="F126" s="63"/>
      <c r="G126" s="12"/>
      <c r="H126" s="2"/>
      <c r="I126" s="2"/>
      <c r="J126" s="2"/>
      <c r="K126" s="2"/>
      <c r="L126" s="2"/>
      <c r="M126" s="2"/>
    </row>
    <row r="127" spans="1:13" ht="15.75">
      <c r="A127" s="61"/>
      <c r="B127" s="61"/>
      <c r="C127" s="40"/>
      <c r="D127" s="41"/>
      <c r="E127" s="62">
        <f t="shared" si="3"/>
        <v>0</v>
      </c>
      <c r="F127" s="63"/>
      <c r="G127" s="12"/>
      <c r="H127" s="2"/>
      <c r="I127" s="2"/>
      <c r="J127" s="2"/>
      <c r="K127" s="2"/>
      <c r="L127" s="2"/>
      <c r="M127" s="2"/>
    </row>
    <row r="128" spans="1:13" ht="15.75">
      <c r="A128" s="61"/>
      <c r="B128" s="61"/>
      <c r="C128" s="40"/>
      <c r="D128" s="41"/>
      <c r="E128" s="62">
        <f t="shared" si="3"/>
        <v>0</v>
      </c>
      <c r="F128" s="63"/>
      <c r="G128" s="12"/>
      <c r="H128" s="2"/>
      <c r="I128" s="2"/>
      <c r="J128" s="2"/>
      <c r="K128" s="2"/>
      <c r="L128" s="2"/>
      <c r="M128" s="2"/>
    </row>
    <row r="129" spans="1:13" ht="15.75">
      <c r="A129" s="61"/>
      <c r="B129" s="61"/>
      <c r="C129" s="40"/>
      <c r="D129" s="41"/>
      <c r="E129" s="62">
        <f t="shared" si="3"/>
        <v>0</v>
      </c>
      <c r="F129" s="63"/>
      <c r="G129" s="12"/>
      <c r="H129" s="2"/>
      <c r="I129" s="2"/>
      <c r="J129" s="2"/>
      <c r="K129" s="2"/>
      <c r="L129" s="2"/>
      <c r="M129" s="2"/>
    </row>
    <row r="130" spans="1:13" ht="22.5" customHeight="1">
      <c r="A130" s="61"/>
      <c r="B130" s="61"/>
      <c r="C130" s="40"/>
      <c r="D130" s="41"/>
      <c r="E130" s="62">
        <f t="shared" si="3"/>
        <v>0</v>
      </c>
      <c r="F130" s="63"/>
      <c r="G130" s="12"/>
      <c r="H130" s="2"/>
      <c r="I130" s="2"/>
      <c r="J130" s="2"/>
      <c r="K130" s="2"/>
      <c r="L130" s="2"/>
      <c r="M130" s="2"/>
    </row>
    <row r="131" spans="1:13" ht="22.5" customHeight="1" thickBot="1">
      <c r="A131" s="32"/>
      <c r="B131" s="32"/>
      <c r="C131" s="44"/>
      <c r="D131" s="42" t="s">
        <v>81</v>
      </c>
      <c r="E131" s="64">
        <f>SUM(E121:F130)</f>
        <v>0</v>
      </c>
      <c r="F131" s="65"/>
      <c r="G131" s="6"/>
      <c r="H131" s="2"/>
      <c r="I131" s="2"/>
      <c r="J131" s="2"/>
      <c r="K131" s="2"/>
      <c r="L131" s="2"/>
      <c r="M131" s="2"/>
    </row>
    <row r="132" spans="1:13" ht="22.5" customHeight="1">
      <c r="A132" s="45"/>
      <c r="B132" s="45"/>
      <c r="C132" s="46"/>
      <c r="D132" s="23"/>
      <c r="E132" s="43"/>
      <c r="F132" s="43"/>
      <c r="G132" s="2"/>
      <c r="H132" s="2"/>
      <c r="I132" s="2"/>
      <c r="J132" s="2"/>
      <c r="K132" s="2"/>
      <c r="L132" s="2"/>
      <c r="M132" s="2"/>
    </row>
    <row r="133" spans="1:13" ht="18.75">
      <c r="A133" s="68" t="s">
        <v>84</v>
      </c>
      <c r="B133" s="68"/>
      <c r="C133" s="68"/>
      <c r="D133" s="68"/>
      <c r="E133" s="68"/>
      <c r="F133" s="68"/>
      <c r="G133" s="2"/>
      <c r="H133" s="2"/>
      <c r="I133" s="2"/>
      <c r="J133" s="2"/>
      <c r="K133" s="2"/>
      <c r="L133" s="2"/>
      <c r="M133" s="2"/>
    </row>
    <row r="134" spans="1:13" ht="15.75">
      <c r="A134" s="61"/>
      <c r="B134" s="61"/>
      <c r="C134" s="40"/>
      <c r="D134" s="41"/>
      <c r="E134" s="69">
        <f t="shared" ref="E134:E143" si="4">C134*D134</f>
        <v>0</v>
      </c>
      <c r="F134" s="69"/>
      <c r="G134" s="12"/>
      <c r="H134" s="2"/>
      <c r="I134" s="2"/>
      <c r="J134" s="2"/>
      <c r="K134" s="2"/>
      <c r="L134" s="2"/>
      <c r="M134" s="2"/>
    </row>
    <row r="135" spans="1:13" ht="15.75">
      <c r="A135" s="61"/>
      <c r="B135" s="61"/>
      <c r="C135" s="40"/>
      <c r="D135" s="41"/>
      <c r="E135" s="62">
        <f t="shared" si="4"/>
        <v>0</v>
      </c>
      <c r="F135" s="63"/>
      <c r="G135" s="12"/>
      <c r="H135" s="2"/>
      <c r="I135" s="2"/>
      <c r="J135" s="2"/>
      <c r="K135" s="2"/>
      <c r="L135" s="2"/>
      <c r="M135" s="2"/>
    </row>
    <row r="136" spans="1:13" ht="15.75">
      <c r="A136" s="61"/>
      <c r="B136" s="61"/>
      <c r="C136" s="40"/>
      <c r="D136" s="41"/>
      <c r="E136" s="62">
        <f t="shared" si="4"/>
        <v>0</v>
      </c>
      <c r="F136" s="63"/>
      <c r="G136" s="12"/>
      <c r="H136" s="2"/>
      <c r="I136" s="2"/>
      <c r="J136" s="2"/>
      <c r="K136" s="2"/>
      <c r="L136" s="2"/>
      <c r="M136" s="2"/>
    </row>
    <row r="137" spans="1:13" ht="15.75">
      <c r="A137" s="61"/>
      <c r="B137" s="61"/>
      <c r="C137" s="40"/>
      <c r="D137" s="41"/>
      <c r="E137" s="62">
        <f t="shared" si="4"/>
        <v>0</v>
      </c>
      <c r="F137" s="63"/>
      <c r="G137" s="12"/>
      <c r="H137" s="2"/>
      <c r="I137" s="2"/>
      <c r="J137" s="2"/>
      <c r="K137" s="2"/>
      <c r="L137" s="2"/>
      <c r="M137" s="2"/>
    </row>
    <row r="138" spans="1:13" ht="15.75">
      <c r="A138" s="61"/>
      <c r="B138" s="61"/>
      <c r="C138" s="40"/>
      <c r="D138" s="41"/>
      <c r="E138" s="62">
        <f t="shared" si="4"/>
        <v>0</v>
      </c>
      <c r="F138" s="63"/>
      <c r="G138" s="12"/>
      <c r="H138" s="2"/>
      <c r="I138" s="2"/>
      <c r="J138" s="2"/>
      <c r="K138" s="2"/>
      <c r="L138" s="2"/>
      <c r="M138" s="2"/>
    </row>
    <row r="139" spans="1:13" ht="15.75">
      <c r="A139" s="61"/>
      <c r="B139" s="61"/>
      <c r="C139" s="40"/>
      <c r="D139" s="41"/>
      <c r="E139" s="62">
        <f t="shared" si="4"/>
        <v>0</v>
      </c>
      <c r="F139" s="63"/>
      <c r="G139" s="12"/>
      <c r="H139" s="2"/>
      <c r="I139" s="2"/>
      <c r="J139" s="2"/>
      <c r="K139" s="2"/>
      <c r="L139" s="2"/>
      <c r="M139" s="2"/>
    </row>
    <row r="140" spans="1:13" ht="15.75">
      <c r="A140" s="61"/>
      <c r="B140" s="61"/>
      <c r="C140" s="40"/>
      <c r="D140" s="41"/>
      <c r="E140" s="62">
        <f t="shared" si="4"/>
        <v>0</v>
      </c>
      <c r="F140" s="63"/>
      <c r="G140" s="12"/>
      <c r="H140" s="2"/>
      <c r="I140" s="2"/>
      <c r="J140" s="2"/>
      <c r="K140" s="2"/>
      <c r="L140" s="2"/>
      <c r="M140" s="2"/>
    </row>
    <row r="141" spans="1:13" ht="15.75">
      <c r="A141" s="61"/>
      <c r="B141" s="61"/>
      <c r="C141" s="40"/>
      <c r="D141" s="41"/>
      <c r="E141" s="62">
        <f t="shared" si="4"/>
        <v>0</v>
      </c>
      <c r="F141" s="63"/>
      <c r="G141" s="12"/>
      <c r="H141" s="2"/>
      <c r="I141" s="2"/>
      <c r="J141" s="2"/>
      <c r="K141" s="2"/>
      <c r="L141" s="2"/>
      <c r="M141" s="2"/>
    </row>
    <row r="142" spans="1:13" ht="15.75">
      <c r="A142" s="61"/>
      <c r="B142" s="61"/>
      <c r="C142" s="40"/>
      <c r="D142" s="41"/>
      <c r="E142" s="62">
        <f t="shared" si="4"/>
        <v>0</v>
      </c>
      <c r="F142" s="63"/>
      <c r="G142" s="12"/>
      <c r="H142" s="2"/>
      <c r="I142" s="2"/>
      <c r="J142" s="2"/>
      <c r="K142" s="2"/>
      <c r="L142" s="2"/>
      <c r="M142" s="2"/>
    </row>
    <row r="143" spans="1:13" ht="22.5" customHeight="1">
      <c r="A143" s="61"/>
      <c r="B143" s="61"/>
      <c r="C143" s="40"/>
      <c r="D143" s="41"/>
      <c r="E143" s="62">
        <f t="shared" si="4"/>
        <v>0</v>
      </c>
      <c r="F143" s="63"/>
      <c r="G143" s="12"/>
      <c r="H143" s="2"/>
      <c r="I143" s="2"/>
      <c r="J143" s="2"/>
      <c r="K143" s="2"/>
      <c r="L143" s="2"/>
      <c r="M143" s="2"/>
    </row>
    <row r="144" spans="1:13" ht="22.5" customHeight="1" thickBot="1">
      <c r="A144" s="32"/>
      <c r="B144" s="32"/>
      <c r="C144" s="44"/>
      <c r="D144" s="42" t="s">
        <v>81</v>
      </c>
      <c r="E144" s="64">
        <f>SUM(E134:F143)</f>
        <v>0</v>
      </c>
      <c r="F144" s="65"/>
      <c r="G144" s="6"/>
      <c r="H144" s="2"/>
      <c r="I144" s="2"/>
      <c r="J144" s="2"/>
      <c r="K144" s="2"/>
      <c r="L144" s="2"/>
      <c r="M144" s="2"/>
    </row>
    <row r="145" spans="1:13" ht="22.5" customHeight="1">
      <c r="A145" s="45"/>
      <c r="B145" s="45"/>
      <c r="C145" s="46"/>
      <c r="D145" s="23"/>
      <c r="E145" s="43"/>
      <c r="F145" s="43"/>
      <c r="G145" s="2"/>
      <c r="H145" s="2"/>
      <c r="I145" s="2"/>
      <c r="J145" s="2"/>
      <c r="K145" s="2"/>
      <c r="L145" s="2"/>
      <c r="M145" s="2"/>
    </row>
    <row r="146" spans="1:13" ht="18.75">
      <c r="A146" s="68" t="s">
        <v>85</v>
      </c>
      <c r="B146" s="68"/>
      <c r="C146" s="68"/>
      <c r="D146" s="68"/>
      <c r="E146" s="68"/>
      <c r="F146" s="68"/>
      <c r="G146" s="2"/>
      <c r="H146" s="2"/>
      <c r="I146" s="2"/>
      <c r="J146" s="2"/>
      <c r="K146" s="2"/>
      <c r="L146" s="2"/>
      <c r="M146" s="2"/>
    </row>
    <row r="147" spans="1:13" ht="15.75">
      <c r="A147" s="61"/>
      <c r="B147" s="61"/>
      <c r="C147" s="40"/>
      <c r="D147" s="41"/>
      <c r="E147" s="69">
        <f t="shared" ref="E147:E156" si="5">C147*D147</f>
        <v>0</v>
      </c>
      <c r="F147" s="69"/>
      <c r="G147" s="12"/>
      <c r="H147" s="2"/>
      <c r="I147" s="2"/>
      <c r="J147" s="2"/>
      <c r="K147" s="2"/>
      <c r="L147" s="2"/>
      <c r="M147" s="2"/>
    </row>
    <row r="148" spans="1:13" ht="15.75">
      <c r="A148" s="61"/>
      <c r="B148" s="61"/>
      <c r="C148" s="40"/>
      <c r="D148" s="41"/>
      <c r="E148" s="62">
        <f t="shared" si="5"/>
        <v>0</v>
      </c>
      <c r="F148" s="63"/>
      <c r="G148" s="12"/>
      <c r="H148" s="2"/>
      <c r="I148" s="2"/>
      <c r="J148" s="2"/>
      <c r="K148" s="2"/>
      <c r="L148" s="2"/>
      <c r="M148" s="2"/>
    </row>
    <row r="149" spans="1:13" ht="15.75">
      <c r="A149" s="61"/>
      <c r="B149" s="61"/>
      <c r="C149" s="40"/>
      <c r="D149" s="41"/>
      <c r="E149" s="62">
        <f t="shared" si="5"/>
        <v>0</v>
      </c>
      <c r="F149" s="63"/>
      <c r="G149" s="12"/>
      <c r="H149" s="2"/>
      <c r="I149" s="2"/>
      <c r="J149" s="2"/>
      <c r="K149" s="2"/>
      <c r="L149" s="2"/>
      <c r="M149" s="2"/>
    </row>
    <row r="150" spans="1:13" ht="15.75">
      <c r="A150" s="61"/>
      <c r="B150" s="61"/>
      <c r="C150" s="40"/>
      <c r="D150" s="41"/>
      <c r="E150" s="62">
        <f t="shared" si="5"/>
        <v>0</v>
      </c>
      <c r="F150" s="63"/>
      <c r="G150" s="12"/>
      <c r="H150" s="2"/>
      <c r="I150" s="2"/>
      <c r="J150" s="2"/>
      <c r="K150" s="2"/>
      <c r="L150" s="2"/>
      <c r="M150" s="2"/>
    </row>
    <row r="151" spans="1:13" ht="15.75">
      <c r="A151" s="61"/>
      <c r="B151" s="61"/>
      <c r="C151" s="40"/>
      <c r="D151" s="41"/>
      <c r="E151" s="62">
        <f t="shared" si="5"/>
        <v>0</v>
      </c>
      <c r="F151" s="63"/>
      <c r="G151" s="12"/>
      <c r="H151" s="2"/>
      <c r="I151" s="2"/>
      <c r="J151" s="2"/>
      <c r="K151" s="2"/>
      <c r="L151" s="2"/>
      <c r="M151" s="2"/>
    </row>
    <row r="152" spans="1:13" ht="15.75">
      <c r="A152" s="61"/>
      <c r="B152" s="61"/>
      <c r="C152" s="40"/>
      <c r="D152" s="41"/>
      <c r="E152" s="62">
        <f t="shared" si="5"/>
        <v>0</v>
      </c>
      <c r="F152" s="63"/>
      <c r="G152" s="12"/>
      <c r="H152" s="2"/>
      <c r="I152" s="2"/>
      <c r="J152" s="2"/>
      <c r="K152" s="2"/>
      <c r="L152" s="2"/>
      <c r="M152" s="2"/>
    </row>
    <row r="153" spans="1:13" ht="15.75">
      <c r="A153" s="61"/>
      <c r="B153" s="61"/>
      <c r="C153" s="40"/>
      <c r="D153" s="41"/>
      <c r="E153" s="62">
        <f t="shared" si="5"/>
        <v>0</v>
      </c>
      <c r="F153" s="63"/>
      <c r="G153" s="12"/>
      <c r="H153" s="2"/>
      <c r="I153" s="2"/>
      <c r="J153" s="2"/>
      <c r="K153" s="2"/>
      <c r="L153" s="2"/>
      <c r="M153" s="2"/>
    </row>
    <row r="154" spans="1:13" ht="15.75">
      <c r="A154" s="61"/>
      <c r="B154" s="61"/>
      <c r="C154" s="40"/>
      <c r="D154" s="41"/>
      <c r="E154" s="62">
        <f t="shared" si="5"/>
        <v>0</v>
      </c>
      <c r="F154" s="63"/>
      <c r="G154" s="12"/>
      <c r="H154" s="2"/>
      <c r="I154" s="2"/>
      <c r="J154" s="2"/>
      <c r="K154" s="2"/>
      <c r="L154" s="2"/>
      <c r="M154" s="2"/>
    </row>
    <row r="155" spans="1:13" ht="15.75">
      <c r="A155" s="61"/>
      <c r="B155" s="61"/>
      <c r="C155" s="40"/>
      <c r="D155" s="41"/>
      <c r="E155" s="62">
        <f t="shared" si="5"/>
        <v>0</v>
      </c>
      <c r="F155" s="63"/>
      <c r="G155" s="12"/>
      <c r="H155" s="2"/>
      <c r="I155" s="2"/>
      <c r="J155" s="2"/>
      <c r="K155" s="2"/>
      <c r="L155" s="2"/>
      <c r="M155" s="2"/>
    </row>
    <row r="156" spans="1:13" ht="22.5" customHeight="1">
      <c r="A156" s="61"/>
      <c r="B156" s="61"/>
      <c r="C156" s="40"/>
      <c r="D156" s="41"/>
      <c r="E156" s="62">
        <f t="shared" si="5"/>
        <v>0</v>
      </c>
      <c r="F156" s="63"/>
      <c r="G156" s="12"/>
      <c r="H156" s="2"/>
      <c r="I156" s="2"/>
      <c r="J156" s="2"/>
      <c r="K156" s="2"/>
      <c r="L156" s="2"/>
      <c r="M156" s="2"/>
    </row>
    <row r="157" spans="1:13" ht="22.5" customHeight="1" thickBot="1">
      <c r="A157" s="32"/>
      <c r="B157" s="32"/>
      <c r="C157" s="44"/>
      <c r="D157" s="42" t="s">
        <v>81</v>
      </c>
      <c r="E157" s="64">
        <f>SUM(E147:F156)</f>
        <v>0</v>
      </c>
      <c r="F157" s="65"/>
      <c r="G157" s="6"/>
      <c r="H157" s="2"/>
      <c r="I157" s="2"/>
      <c r="J157" s="2"/>
      <c r="K157" s="2"/>
      <c r="L157" s="2"/>
      <c r="M157" s="2"/>
    </row>
    <row r="158" spans="1:13" ht="22.5" customHeight="1" thickBot="1">
      <c r="A158" s="45"/>
      <c r="B158" s="45"/>
      <c r="C158" s="46"/>
      <c r="D158" s="2"/>
      <c r="E158" s="47"/>
      <c r="F158" s="47"/>
      <c r="G158" s="2"/>
      <c r="H158" s="2"/>
      <c r="I158" s="2"/>
      <c r="J158" s="2"/>
      <c r="K158" s="2"/>
      <c r="L158" s="2"/>
      <c r="M158" s="2"/>
    </row>
    <row r="159" spans="1:13" ht="22.5" customHeight="1" thickBot="1">
      <c r="A159" s="45"/>
      <c r="B159" s="45"/>
      <c r="C159" s="46"/>
      <c r="D159" s="48" t="s">
        <v>86</v>
      </c>
      <c r="E159" s="66">
        <f>SUM(E157,E144,E131,E118,E105,)</f>
        <v>70700</v>
      </c>
      <c r="F159" s="67"/>
      <c r="G159" s="6"/>
      <c r="H159" s="2"/>
      <c r="I159" s="2"/>
      <c r="J159" s="2"/>
      <c r="K159" s="2"/>
      <c r="L159" s="2"/>
      <c r="M159" s="2"/>
    </row>
    <row r="160" spans="1:13" ht="22.5" customHeight="1">
      <c r="A160" s="45"/>
      <c r="B160" s="45"/>
      <c r="C160" s="46"/>
      <c r="D160" s="2"/>
      <c r="E160" s="43"/>
      <c r="F160" s="43"/>
      <c r="G160" s="2"/>
      <c r="H160" s="2"/>
      <c r="I160" s="2"/>
      <c r="J160" s="2"/>
      <c r="K160" s="2"/>
      <c r="L160" s="2"/>
      <c r="M160" s="2"/>
    </row>
    <row r="161" spans="1:13" ht="47.1" customHeight="1" thickBot="1">
      <c r="A161" s="56" t="s">
        <v>87</v>
      </c>
      <c r="B161" s="56"/>
      <c r="C161" s="56"/>
      <c r="D161" s="56"/>
      <c r="E161" s="56"/>
      <c r="F161" s="56"/>
      <c r="G161" s="2"/>
      <c r="H161" s="2"/>
      <c r="I161" s="2"/>
      <c r="J161" s="2"/>
      <c r="K161" s="2"/>
      <c r="L161" s="2"/>
      <c r="M161" s="2"/>
    </row>
    <row r="162" spans="1:13" ht="144" customHeight="1" thickBot="1">
      <c r="A162" s="53" t="s">
        <v>88</v>
      </c>
      <c r="B162" s="54"/>
      <c r="C162" s="54"/>
      <c r="D162" s="54"/>
      <c r="E162" s="54"/>
      <c r="F162" s="55"/>
      <c r="G162" s="6"/>
      <c r="H162" s="2"/>
      <c r="I162" s="2"/>
      <c r="J162" s="2"/>
      <c r="K162" s="2"/>
      <c r="L162" s="2"/>
      <c r="M162" s="2"/>
    </row>
    <row r="163" spans="1:13" ht="15.75">
      <c r="A163" s="33"/>
      <c r="B163" s="33"/>
      <c r="C163" s="33"/>
      <c r="D163" s="33"/>
      <c r="E163" s="33"/>
      <c r="F163" s="33"/>
      <c r="G163" s="2"/>
      <c r="H163" s="2"/>
      <c r="I163" s="2"/>
      <c r="J163" s="2"/>
      <c r="K163" s="2"/>
      <c r="L163" s="2"/>
      <c r="M163" s="2"/>
    </row>
    <row r="164" spans="1:13" ht="30.75" customHeight="1" thickBot="1">
      <c r="A164" s="56" t="s">
        <v>89</v>
      </c>
      <c r="B164" s="56"/>
      <c r="C164" s="56"/>
      <c r="D164" s="56"/>
      <c r="E164" s="56"/>
      <c r="F164" s="56"/>
      <c r="G164" s="2"/>
      <c r="H164" s="2"/>
      <c r="I164" s="2"/>
      <c r="J164" s="2"/>
      <c r="K164" s="2"/>
      <c r="L164" s="2"/>
      <c r="M164" s="2"/>
    </row>
    <row r="165" spans="1:13" ht="144" customHeight="1" thickBot="1">
      <c r="A165" s="53" t="s">
        <v>90</v>
      </c>
      <c r="B165" s="54"/>
      <c r="C165" s="54"/>
      <c r="D165" s="54"/>
      <c r="E165" s="54"/>
      <c r="F165" s="55"/>
      <c r="G165" s="6"/>
      <c r="H165" s="2"/>
      <c r="I165" s="2"/>
      <c r="J165" s="2"/>
      <c r="K165" s="2"/>
      <c r="L165" s="2"/>
      <c r="M165" s="2"/>
    </row>
    <row r="166" spans="1:13" ht="15.75">
      <c r="A166" s="33"/>
      <c r="B166" s="33"/>
      <c r="C166" s="33"/>
      <c r="D166" s="33"/>
      <c r="E166" s="33"/>
      <c r="F166" s="33"/>
      <c r="G166" s="2"/>
      <c r="H166" s="2"/>
      <c r="I166" s="2"/>
      <c r="J166" s="2"/>
      <c r="K166" s="2"/>
      <c r="L166" s="2"/>
      <c r="M166" s="2"/>
    </row>
    <row r="167" spans="1:13" ht="15.75">
      <c r="A167" s="2"/>
      <c r="B167" s="2"/>
      <c r="C167" s="2"/>
      <c r="D167" s="2"/>
      <c r="E167" s="2"/>
      <c r="F167" s="2"/>
      <c r="G167" s="2"/>
      <c r="H167" s="2"/>
      <c r="I167" s="2"/>
      <c r="J167" s="2"/>
      <c r="K167" s="2"/>
      <c r="L167" s="2"/>
      <c r="M167" s="2"/>
    </row>
    <row r="168" spans="1:13" ht="26.25">
      <c r="A168" s="49" t="s">
        <v>91</v>
      </c>
      <c r="B168" s="49"/>
      <c r="C168" s="49"/>
      <c r="D168" s="49"/>
      <c r="E168" s="49"/>
      <c r="F168" s="49"/>
      <c r="G168" s="49"/>
      <c r="H168" s="2"/>
      <c r="I168" s="2"/>
      <c r="J168" s="2"/>
      <c r="K168" s="2"/>
      <c r="L168" s="2"/>
      <c r="M168" s="2"/>
    </row>
    <row r="169" spans="1:13" ht="15.75">
      <c r="A169" s="1"/>
      <c r="B169" s="1"/>
      <c r="C169" s="1"/>
      <c r="D169" s="1"/>
      <c r="E169" s="1"/>
      <c r="F169" s="1"/>
      <c r="G169" s="2"/>
      <c r="H169" s="2"/>
      <c r="I169" s="2"/>
      <c r="J169" s="2"/>
      <c r="K169" s="2"/>
      <c r="L169" s="2"/>
      <c r="M169" s="2"/>
    </row>
    <row r="170" spans="1:13" ht="45.95" customHeight="1" thickBot="1">
      <c r="A170" s="56" t="s">
        <v>92</v>
      </c>
      <c r="B170" s="56"/>
      <c r="C170" s="56"/>
      <c r="D170" s="56"/>
      <c r="E170" s="56"/>
      <c r="F170" s="56"/>
      <c r="G170" s="2"/>
      <c r="H170" s="2"/>
      <c r="I170" s="2"/>
      <c r="J170" s="2"/>
      <c r="K170" s="2"/>
      <c r="L170" s="2"/>
      <c r="M170" s="2"/>
    </row>
    <row r="171" spans="1:13" ht="144" customHeight="1" thickBot="1">
      <c r="A171" s="53" t="s">
        <v>93</v>
      </c>
      <c r="B171" s="54"/>
      <c r="C171" s="54"/>
      <c r="D171" s="54"/>
      <c r="E171" s="54"/>
      <c r="F171" s="55"/>
      <c r="G171" s="6"/>
      <c r="H171" s="2"/>
      <c r="I171" s="2"/>
      <c r="J171" s="2"/>
      <c r="K171" s="2"/>
      <c r="L171" s="2"/>
      <c r="M171" s="2"/>
    </row>
    <row r="172" spans="1:13" ht="21" customHeight="1">
      <c r="A172" s="33"/>
      <c r="B172" s="33"/>
      <c r="C172" s="33"/>
      <c r="D172" s="33"/>
      <c r="E172" s="33"/>
      <c r="F172" s="33"/>
      <c r="G172" s="2"/>
      <c r="H172" s="2"/>
      <c r="I172" s="2"/>
      <c r="J172" s="2"/>
      <c r="K172" s="2"/>
      <c r="L172" s="2"/>
      <c r="M172" s="2"/>
    </row>
    <row r="173" spans="1:13" ht="25.5" customHeight="1" thickBot="1">
      <c r="A173" s="56" t="s">
        <v>89</v>
      </c>
      <c r="B173" s="56"/>
      <c r="C173" s="56"/>
      <c r="D173" s="56"/>
      <c r="E173" s="56"/>
      <c r="F173" s="56"/>
      <c r="G173" s="2"/>
      <c r="H173" s="2"/>
      <c r="I173" s="2"/>
      <c r="J173" s="2"/>
      <c r="K173" s="2"/>
      <c r="L173" s="2"/>
      <c r="M173" s="2"/>
    </row>
    <row r="174" spans="1:13" ht="144" customHeight="1" thickBot="1">
      <c r="A174" s="53" t="s">
        <v>90</v>
      </c>
      <c r="B174" s="54"/>
      <c r="C174" s="54"/>
      <c r="D174" s="54"/>
      <c r="E174" s="54"/>
      <c r="F174" s="55"/>
      <c r="G174" s="6"/>
      <c r="H174" s="2"/>
      <c r="I174" s="2"/>
      <c r="J174" s="2"/>
      <c r="K174" s="2"/>
      <c r="L174" s="2"/>
      <c r="M174" s="2"/>
    </row>
    <row r="175" spans="1:13" ht="15.75">
      <c r="A175" s="33"/>
      <c r="B175" s="33"/>
      <c r="C175" s="33"/>
      <c r="D175" s="33"/>
      <c r="E175" s="33"/>
      <c r="F175" s="33"/>
      <c r="G175" s="2"/>
      <c r="H175" s="2"/>
      <c r="I175" s="2"/>
      <c r="J175" s="2"/>
      <c r="K175" s="2"/>
      <c r="L175" s="2"/>
      <c r="M175" s="2"/>
    </row>
    <row r="176" spans="1:13" ht="36" customHeight="1">
      <c r="A176" s="57" t="s">
        <v>94</v>
      </c>
      <c r="B176" s="57"/>
      <c r="C176" s="57"/>
      <c r="D176" s="57"/>
      <c r="E176" s="57"/>
      <c r="F176" s="57"/>
      <c r="G176" s="2"/>
      <c r="H176" s="2"/>
      <c r="I176" s="2"/>
      <c r="J176" s="2"/>
      <c r="K176" s="2"/>
      <c r="L176" s="2"/>
      <c r="M176" s="2"/>
    </row>
    <row r="177" spans="1:13" ht="36" customHeight="1">
      <c r="A177" s="58"/>
      <c r="B177" s="58"/>
      <c r="C177" s="58"/>
      <c r="D177" s="58"/>
      <c r="E177" s="58"/>
      <c r="F177" s="58"/>
      <c r="G177" s="2"/>
      <c r="H177" s="2"/>
      <c r="I177" s="2"/>
      <c r="J177" s="2"/>
      <c r="K177" s="2"/>
      <c r="L177" s="2"/>
      <c r="M177" s="2"/>
    </row>
    <row r="178" spans="1:13" ht="36" customHeight="1">
      <c r="A178" s="58"/>
      <c r="B178" s="58"/>
      <c r="C178" s="58"/>
      <c r="D178" s="58"/>
      <c r="E178" s="58"/>
      <c r="F178" s="58"/>
      <c r="G178" s="2"/>
      <c r="H178" s="2"/>
      <c r="I178" s="2"/>
      <c r="J178" s="2"/>
      <c r="K178" s="2"/>
      <c r="L178" s="2"/>
      <c r="M178" s="2"/>
    </row>
    <row r="179" spans="1:13" ht="36" customHeight="1" thickBot="1">
      <c r="A179" s="59"/>
      <c r="B179" s="59"/>
      <c r="C179" s="59"/>
      <c r="D179" s="59"/>
      <c r="E179" s="59"/>
      <c r="F179" s="59"/>
      <c r="G179" s="2"/>
      <c r="H179" s="2"/>
      <c r="I179" s="2"/>
      <c r="J179" s="2"/>
      <c r="K179" s="2"/>
      <c r="L179" s="2"/>
      <c r="M179" s="2"/>
    </row>
    <row r="180" spans="1:13" ht="144" customHeight="1" thickBot="1">
      <c r="A180" s="53" t="s">
        <v>95</v>
      </c>
      <c r="B180" s="54"/>
      <c r="C180" s="54"/>
      <c r="D180" s="54"/>
      <c r="E180" s="54"/>
      <c r="F180" s="55"/>
      <c r="G180" s="6"/>
      <c r="H180" s="2"/>
      <c r="I180" s="2"/>
      <c r="J180" s="2"/>
      <c r="K180" s="2"/>
      <c r="L180" s="2"/>
      <c r="M180" s="2"/>
    </row>
    <row r="181" spans="1:13" ht="15.75">
      <c r="A181" s="33"/>
      <c r="B181" s="33"/>
      <c r="C181" s="33"/>
      <c r="D181" s="33"/>
      <c r="E181" s="33"/>
      <c r="F181" s="33"/>
      <c r="G181" s="2"/>
      <c r="H181" s="2"/>
      <c r="I181" s="2"/>
      <c r="J181" s="2"/>
      <c r="K181" s="2"/>
      <c r="L181" s="2"/>
      <c r="M181" s="2"/>
    </row>
    <row r="182" spans="1:13" ht="15.75">
      <c r="A182" s="2"/>
      <c r="B182" s="2"/>
      <c r="C182" s="2"/>
      <c r="D182" s="2"/>
      <c r="E182" s="2"/>
      <c r="F182" s="2"/>
      <c r="G182" s="2"/>
      <c r="H182" s="2"/>
      <c r="I182" s="2"/>
      <c r="J182" s="2"/>
      <c r="K182" s="2"/>
      <c r="L182" s="2"/>
      <c r="M182" s="2"/>
    </row>
    <row r="183" spans="1:13" ht="26.25">
      <c r="A183" s="49" t="s">
        <v>96</v>
      </c>
      <c r="B183" s="49"/>
      <c r="C183" s="49"/>
      <c r="D183" s="49"/>
      <c r="E183" s="49"/>
      <c r="F183" s="49"/>
      <c r="G183" s="2"/>
      <c r="H183" s="2"/>
      <c r="I183" s="2"/>
      <c r="J183" s="2"/>
      <c r="K183" s="2"/>
      <c r="L183" s="2"/>
      <c r="M183" s="2"/>
    </row>
    <row r="184" spans="1:13" ht="15.75">
      <c r="A184" s="2"/>
      <c r="B184" s="2"/>
      <c r="C184" s="2"/>
      <c r="D184" s="2"/>
      <c r="E184" s="2"/>
      <c r="F184" s="2"/>
      <c r="G184" s="2"/>
      <c r="H184" s="2"/>
      <c r="I184" s="2"/>
      <c r="J184" s="2"/>
      <c r="K184" s="2"/>
      <c r="L184" s="2"/>
      <c r="M184" s="2"/>
    </row>
    <row r="185" spans="1:13" ht="54.75" customHeight="1">
      <c r="A185" s="60" t="s">
        <v>97</v>
      </c>
      <c r="B185" s="60"/>
      <c r="C185" s="60"/>
      <c r="D185" s="60"/>
      <c r="E185" s="60"/>
      <c r="F185" s="60"/>
      <c r="G185" s="2"/>
      <c r="H185" s="2"/>
      <c r="I185" s="2"/>
      <c r="J185" s="2"/>
      <c r="K185" s="2"/>
      <c r="L185" s="2"/>
      <c r="M185" s="2"/>
    </row>
    <row r="186" spans="1:13" ht="15.75">
      <c r="A186" s="2"/>
      <c r="B186" s="2"/>
      <c r="C186" s="2"/>
      <c r="D186" s="2"/>
      <c r="E186" s="2"/>
      <c r="F186" s="2"/>
      <c r="G186" s="2"/>
      <c r="H186" s="2"/>
      <c r="I186" s="2"/>
      <c r="J186" s="2"/>
      <c r="K186" s="2"/>
      <c r="L186" s="2"/>
      <c r="M186" s="2"/>
    </row>
    <row r="187" spans="1:13" ht="16.5" thickBot="1">
      <c r="A187" s="52" t="s">
        <v>98</v>
      </c>
      <c r="B187" s="52"/>
      <c r="C187" s="52"/>
      <c r="D187" s="52"/>
      <c r="E187" s="52"/>
      <c r="F187" s="52"/>
      <c r="G187" s="2"/>
      <c r="H187" s="2"/>
      <c r="I187" s="2"/>
      <c r="J187" s="2"/>
      <c r="K187" s="2"/>
      <c r="L187" s="2"/>
      <c r="M187" s="2"/>
    </row>
    <row r="188" spans="1:13" ht="144" customHeight="1" thickBot="1">
      <c r="A188" s="53" t="s">
        <v>99</v>
      </c>
      <c r="B188" s="54"/>
      <c r="C188" s="54"/>
      <c r="D188" s="54"/>
      <c r="E188" s="54"/>
      <c r="F188" s="55"/>
      <c r="G188" s="6"/>
      <c r="H188" s="2"/>
      <c r="I188" s="2"/>
      <c r="J188" s="2"/>
      <c r="K188" s="2"/>
      <c r="L188" s="2"/>
      <c r="M188" s="2"/>
    </row>
    <row r="189" spans="1:13" ht="15.75">
      <c r="A189" s="33"/>
      <c r="B189" s="33"/>
      <c r="C189" s="33"/>
      <c r="D189" s="33"/>
      <c r="E189" s="33"/>
      <c r="F189" s="33"/>
      <c r="G189" s="2"/>
      <c r="H189" s="2"/>
      <c r="I189" s="2"/>
      <c r="J189" s="2"/>
      <c r="K189" s="2"/>
      <c r="L189" s="2"/>
      <c r="M189" s="2"/>
    </row>
    <row r="190" spans="1:13" ht="16.5" thickBot="1">
      <c r="A190" s="52" t="s">
        <v>100</v>
      </c>
      <c r="B190" s="52"/>
      <c r="C190" s="52"/>
      <c r="D190" s="52"/>
      <c r="E190" s="52"/>
      <c r="F190" s="52"/>
      <c r="G190" s="2"/>
      <c r="H190" s="2"/>
      <c r="I190" s="2"/>
      <c r="J190" s="2"/>
      <c r="K190" s="2"/>
      <c r="L190" s="2"/>
      <c r="M190" s="2"/>
    </row>
    <row r="191" spans="1:13" ht="144" customHeight="1" thickBot="1">
      <c r="A191" s="53" t="s">
        <v>101</v>
      </c>
      <c r="B191" s="54"/>
      <c r="C191" s="54"/>
      <c r="D191" s="54"/>
      <c r="E191" s="54"/>
      <c r="F191" s="55"/>
      <c r="G191" s="6"/>
      <c r="H191" s="2"/>
      <c r="I191" s="2"/>
      <c r="J191" s="2"/>
      <c r="K191" s="2"/>
      <c r="L191" s="2"/>
      <c r="M191" s="2"/>
    </row>
    <row r="192" spans="1:13" ht="15.75">
      <c r="A192" s="33"/>
      <c r="B192" s="33"/>
      <c r="C192" s="33"/>
      <c r="D192" s="33"/>
      <c r="E192" s="33"/>
      <c r="F192" s="33"/>
      <c r="G192" s="2"/>
      <c r="H192" s="2"/>
      <c r="I192" s="2"/>
      <c r="J192" s="2"/>
      <c r="K192" s="2"/>
      <c r="L192" s="2"/>
      <c r="M192" s="2"/>
    </row>
  </sheetData>
  <mergeCells count="229">
    <mergeCell ref="A14:B14"/>
    <mergeCell ref="A15:B15"/>
    <mergeCell ref="E15:F15"/>
    <mergeCell ref="A16:B17"/>
    <mergeCell ref="C16:D17"/>
    <mergeCell ref="A20:G20"/>
    <mergeCell ref="A1:F1"/>
    <mergeCell ref="A2:F2"/>
    <mergeCell ref="A4:F10"/>
    <mergeCell ref="A11:G11"/>
    <mergeCell ref="A13:B13"/>
    <mergeCell ref="C13:F13"/>
    <mergeCell ref="A26:B26"/>
    <mergeCell ref="C26:D26"/>
    <mergeCell ref="A27:B27"/>
    <mergeCell ref="C27:D27"/>
    <mergeCell ref="A29:B29"/>
    <mergeCell ref="A30:B30"/>
    <mergeCell ref="C30:D30"/>
    <mergeCell ref="A22:B22"/>
    <mergeCell ref="A23:B23"/>
    <mergeCell ref="C23:D23"/>
    <mergeCell ref="A24:B24"/>
    <mergeCell ref="C24:D24"/>
    <mergeCell ref="A25:B25"/>
    <mergeCell ref="C25:D25"/>
    <mergeCell ref="A34:B34"/>
    <mergeCell ref="C34:D34"/>
    <mergeCell ref="A36:B36"/>
    <mergeCell ref="C36:D36"/>
    <mergeCell ref="C37:D37"/>
    <mergeCell ref="C38:D38"/>
    <mergeCell ref="A31:B31"/>
    <mergeCell ref="C31:D31"/>
    <mergeCell ref="A32:B32"/>
    <mergeCell ref="C32:D32"/>
    <mergeCell ref="A33:B33"/>
    <mergeCell ref="C33:D33"/>
    <mergeCell ref="A45:B45"/>
    <mergeCell ref="C45:D45"/>
    <mergeCell ref="A48:G48"/>
    <mergeCell ref="A50:F50"/>
    <mergeCell ref="A51:F51"/>
    <mergeCell ref="A53:F53"/>
    <mergeCell ref="C39:D39"/>
    <mergeCell ref="C40:D40"/>
    <mergeCell ref="A42:B42"/>
    <mergeCell ref="A43:B43"/>
    <mergeCell ref="C43:D43"/>
    <mergeCell ref="A44:B44"/>
    <mergeCell ref="C44:D44"/>
    <mergeCell ref="A63:F63"/>
    <mergeCell ref="A65:F65"/>
    <mergeCell ref="A66:F66"/>
    <mergeCell ref="A69:G69"/>
    <mergeCell ref="A71:F71"/>
    <mergeCell ref="A74:F74"/>
    <mergeCell ref="A54:F54"/>
    <mergeCell ref="A56:F56"/>
    <mergeCell ref="A57:F57"/>
    <mergeCell ref="A59:F59"/>
    <mergeCell ref="A60:F60"/>
    <mergeCell ref="A62:F62"/>
    <mergeCell ref="A78:B78"/>
    <mergeCell ref="C78:D78"/>
    <mergeCell ref="E78:F78"/>
    <mergeCell ref="A79:B79"/>
    <mergeCell ref="C79:D79"/>
    <mergeCell ref="E79:F79"/>
    <mergeCell ref="A76:B76"/>
    <mergeCell ref="C76:D76"/>
    <mergeCell ref="E76:F76"/>
    <mergeCell ref="A77:B77"/>
    <mergeCell ref="C77:D77"/>
    <mergeCell ref="E77:F77"/>
    <mergeCell ref="A82:B82"/>
    <mergeCell ref="C82:D82"/>
    <mergeCell ref="E82:F82"/>
    <mergeCell ref="A83:B83"/>
    <mergeCell ref="C83:D83"/>
    <mergeCell ref="E83:F83"/>
    <mergeCell ref="A80:B80"/>
    <mergeCell ref="C80:D80"/>
    <mergeCell ref="E80:F80"/>
    <mergeCell ref="A81:B81"/>
    <mergeCell ref="C81:D81"/>
    <mergeCell ref="E81:F81"/>
    <mergeCell ref="A86:B86"/>
    <mergeCell ref="C86:D86"/>
    <mergeCell ref="E86:F86"/>
    <mergeCell ref="A87:B87"/>
    <mergeCell ref="C87:D87"/>
    <mergeCell ref="E87:F87"/>
    <mergeCell ref="A84:B84"/>
    <mergeCell ref="C84:D84"/>
    <mergeCell ref="E84:F84"/>
    <mergeCell ref="A85:B85"/>
    <mergeCell ref="C85:D85"/>
    <mergeCell ref="E85:F85"/>
    <mergeCell ref="A96:B96"/>
    <mergeCell ref="E96:F96"/>
    <mergeCell ref="A97:B97"/>
    <mergeCell ref="E97:F97"/>
    <mergeCell ref="A98:B98"/>
    <mergeCell ref="E98:F98"/>
    <mergeCell ref="A90:F90"/>
    <mergeCell ref="A92:B92"/>
    <mergeCell ref="E92:F92"/>
    <mergeCell ref="A94:F94"/>
    <mergeCell ref="A95:B95"/>
    <mergeCell ref="E95:F95"/>
    <mergeCell ref="A102:B102"/>
    <mergeCell ref="E102:F102"/>
    <mergeCell ref="A103:B103"/>
    <mergeCell ref="E103:F103"/>
    <mergeCell ref="A104:B104"/>
    <mergeCell ref="E104:F104"/>
    <mergeCell ref="A99:B99"/>
    <mergeCell ref="E99:F99"/>
    <mergeCell ref="A100:B100"/>
    <mergeCell ref="E100:F100"/>
    <mergeCell ref="A101:B101"/>
    <mergeCell ref="E101:F101"/>
    <mergeCell ref="A110:B110"/>
    <mergeCell ref="E110:F110"/>
    <mergeCell ref="A111:B111"/>
    <mergeCell ref="E111:F111"/>
    <mergeCell ref="A112:B112"/>
    <mergeCell ref="E112:F112"/>
    <mergeCell ref="E105:F105"/>
    <mergeCell ref="A107:F107"/>
    <mergeCell ref="A108:B108"/>
    <mergeCell ref="E108:F108"/>
    <mergeCell ref="A109:B109"/>
    <mergeCell ref="E109:F109"/>
    <mergeCell ref="A116:B116"/>
    <mergeCell ref="E116:F116"/>
    <mergeCell ref="A117:B117"/>
    <mergeCell ref="E117:F117"/>
    <mergeCell ref="E118:F118"/>
    <mergeCell ref="A120:F120"/>
    <mergeCell ref="A113:B113"/>
    <mergeCell ref="E113:F113"/>
    <mergeCell ref="A114:B114"/>
    <mergeCell ref="E114:F114"/>
    <mergeCell ref="A115:B115"/>
    <mergeCell ref="E115:F115"/>
    <mergeCell ref="A124:B124"/>
    <mergeCell ref="E124:F124"/>
    <mergeCell ref="A125:B125"/>
    <mergeCell ref="E125:F125"/>
    <mergeCell ref="A126:B126"/>
    <mergeCell ref="E126:F126"/>
    <mergeCell ref="A121:B121"/>
    <mergeCell ref="E121:F121"/>
    <mergeCell ref="A122:B122"/>
    <mergeCell ref="E122:F122"/>
    <mergeCell ref="A123:B123"/>
    <mergeCell ref="E123:F123"/>
    <mergeCell ref="A130:B130"/>
    <mergeCell ref="E130:F130"/>
    <mergeCell ref="E131:F131"/>
    <mergeCell ref="A133:F133"/>
    <mergeCell ref="A134:B134"/>
    <mergeCell ref="E134:F134"/>
    <mergeCell ref="A127:B127"/>
    <mergeCell ref="E127:F127"/>
    <mergeCell ref="A128:B128"/>
    <mergeCell ref="E128:F128"/>
    <mergeCell ref="A129:B129"/>
    <mergeCell ref="E129:F129"/>
    <mergeCell ref="A138:B138"/>
    <mergeCell ref="E138:F138"/>
    <mergeCell ref="A139:B139"/>
    <mergeCell ref="E139:F139"/>
    <mergeCell ref="A140:B140"/>
    <mergeCell ref="E140:F140"/>
    <mergeCell ref="A135:B135"/>
    <mergeCell ref="E135:F135"/>
    <mergeCell ref="A136:B136"/>
    <mergeCell ref="E136:F136"/>
    <mergeCell ref="A137:B137"/>
    <mergeCell ref="E137:F137"/>
    <mergeCell ref="E144:F144"/>
    <mergeCell ref="A146:F146"/>
    <mergeCell ref="A147:B147"/>
    <mergeCell ref="E147:F147"/>
    <mergeCell ref="A148:B148"/>
    <mergeCell ref="E148:F148"/>
    <mergeCell ref="A141:B141"/>
    <mergeCell ref="E141:F141"/>
    <mergeCell ref="A142:B142"/>
    <mergeCell ref="E142:F142"/>
    <mergeCell ref="A143:B143"/>
    <mergeCell ref="E143:F143"/>
    <mergeCell ref="A152:B152"/>
    <mergeCell ref="E152:F152"/>
    <mergeCell ref="A153:B153"/>
    <mergeCell ref="E153:F153"/>
    <mergeCell ref="A154:B154"/>
    <mergeCell ref="E154:F154"/>
    <mergeCell ref="A149:B149"/>
    <mergeCell ref="E149:F149"/>
    <mergeCell ref="A150:B150"/>
    <mergeCell ref="E150:F150"/>
    <mergeCell ref="A151:B151"/>
    <mergeCell ref="E151:F151"/>
    <mergeCell ref="A161:F161"/>
    <mergeCell ref="A162:F162"/>
    <mergeCell ref="A164:F164"/>
    <mergeCell ref="A165:F165"/>
    <mergeCell ref="A170:F170"/>
    <mergeCell ref="A171:F171"/>
    <mergeCell ref="A155:B155"/>
    <mergeCell ref="E155:F155"/>
    <mergeCell ref="A156:B156"/>
    <mergeCell ref="E156:F156"/>
    <mergeCell ref="E157:F157"/>
    <mergeCell ref="E159:F159"/>
    <mergeCell ref="A187:F187"/>
    <mergeCell ref="A188:F188"/>
    <mergeCell ref="A190:F190"/>
    <mergeCell ref="A191:F191"/>
    <mergeCell ref="A173:F173"/>
    <mergeCell ref="A174:F174"/>
    <mergeCell ref="A176:F176"/>
    <mergeCell ref="A177:F179"/>
    <mergeCell ref="A180:F180"/>
    <mergeCell ref="A185:F185"/>
  </mergeCells>
  <hyperlinks>
    <hyperlink ref="A176:F176" r:id="rId1" display="Please estimate the greenhouse gas impact this project will have, if applicable. Use the University of Illinois at Urbana-Champaign Energy Management website to determine the cost of energy on campus and the following chart to determine GHG emissions:" xr:uid="{00000000-0004-0000-0000-000000000000}"/>
    <hyperlink ref="C25" r:id="rId2" xr:uid="{00000000-0004-0000-0000-000001000000}"/>
    <hyperlink ref="C33" r:id="rId3" xr:uid="{00000000-0004-0000-0000-000002000000}"/>
    <hyperlink ref="C44" r:id="rId4" xr:uid="{00000000-0004-0000-0000-000003000000}"/>
    <hyperlink ref="C25:D25" r:id="rId5" display="ndeppe@illinois.edu" xr:uid="{0693CC7C-08D5-43C3-93FD-3A1835BB462C}"/>
    <hyperlink ref="C33:D33" r:id="rId6" display="ncb@illinois.edu" xr:uid="{8CAEAFFF-85DD-4476-BFB8-6C3F80B7B9F9}"/>
  </hyperlinks>
  <pageMargins left="0.75" right="0.75" top="1" bottom="1" header="0.5" footer="0.5"/>
  <pageSetup orientation="portrait" r:id="rId7"/>
  <drawing r:id="rId8"/>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92FB38-81FD-481F-8793-36DC78B98765}"/>
</file>

<file path=customXml/itemProps2.xml><?xml version="1.0" encoding="utf-8"?>
<ds:datastoreItem xmlns:ds="http://schemas.openxmlformats.org/officeDocument/2006/customXml" ds:itemID="{C2D28B90-8CCE-4830-AB26-84C6D9303DED}"/>
</file>

<file path=customXml/itemProps3.xml><?xml version="1.0" encoding="utf-8"?>
<ds:datastoreItem xmlns:ds="http://schemas.openxmlformats.org/officeDocument/2006/customXml" ds:itemID="{A171DED0-AE0A-42F0-A438-35949D3406E7}"/>
</file>

<file path=docProps/app.xml><?xml version="1.0" encoding="utf-8"?>
<Properties xmlns="http://schemas.openxmlformats.org/officeDocument/2006/extended-properties" xmlns:vt="http://schemas.openxmlformats.org/officeDocument/2006/docPropsVTypes">
  <Application>Microsoft Excel Online</Application>
  <Manager/>
  <Company>University of Illinois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Marika Nell</dc:creator>
  <cp:keywords/>
  <dc:description/>
  <cp:lastModifiedBy>Maurer, Helen</cp:lastModifiedBy>
  <cp:revision/>
  <dcterms:created xsi:type="dcterms:W3CDTF">2013-12-08T17:19:56Z</dcterms:created>
  <dcterms:modified xsi:type="dcterms:W3CDTF">2025-01-23T22:20:11Z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