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/>
  <xr:revisionPtr revIDLastSave="0" documentId="8_{4DFEF9BE-52DE-417F-B5A1-E58B4228F79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Form Responses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59" i="1" s="1"/>
</calcChain>
</file>

<file path=xl/sharedStrings.xml><?xml version="1.0" encoding="utf-8"?>
<sst xmlns="http://schemas.openxmlformats.org/spreadsheetml/2006/main" count="175" uniqueCount="148">
  <si>
    <t xml:space="preserve">
Vendor (Ex. McMaster Carr)</t>
  </si>
  <si>
    <t>Item Name (Ex. Low-Carbon Steel Sheet)</t>
  </si>
  <si>
    <t xml:space="preserve">Catalog/Part Number (Ex. 6544K811) </t>
  </si>
  <si>
    <t>Quantity (Ex. 1)</t>
  </si>
  <si>
    <t>Price (Ex. $12)</t>
  </si>
  <si>
    <t>Total</t>
  </si>
  <si>
    <t>Link of Item (Ex. https://www.mcmaster.com/92095A321)</t>
  </si>
  <si>
    <t>Menards</t>
  </si>
  <si>
    <t>Steel Utility Cart</t>
  </si>
  <si>
    <t>GOR-1201-2</t>
  </si>
  <si>
    <t>https://www.menards.com/main/outdoors/garden-landscaping-tools/carts-spreaders-wheelbarrows-tow-behinds/1-200-lb-steel-cart/gor1201/p-1538548474002-c-13262.htm?tid=-9126143790182225690&amp;ipos=2</t>
  </si>
  <si>
    <t>Amazon</t>
  </si>
  <si>
    <t>Lincoln Electric KH813 Black One Size Flame-Resistant Welding Sleeves</t>
  </si>
  <si>
    <t>KH813</t>
  </si>
  <si>
    <t>https://www.amazon.com/Lincoln-Electric-Flame-Resistant-Welding-Sleeves/dp/B00LB7AYAW/ref=sr_1_5?crid=14DDW73GPINNE&amp;keywords=welding%2Bsleeves&amp;qid=1696278254&amp;sprefix=weld%2Caps%2C578&amp;sr=8-5&amp;th=1</t>
  </si>
  <si>
    <t>Grainger</t>
  </si>
  <si>
    <t>MILWAUKEE Nibbler and Battery</t>
  </si>
  <si>
    <t>387WR3</t>
  </si>
  <si>
    <t>https://www.grainger.com/product/387WR3?gucid=N:N:PS:Paid:GGL:CSM-2295:4P7A1P:20501231&amp;gclid=CjwKCAjwg4SpBhAKEiwAdyLwvACZZIoZV6slXA-D_NvKoqeD9dC9Zu-pRTaRXNIF-jslnpMt9HKtEBoCr8IQAvD_BwE&amp;gclsrc=aw.ds</t>
  </si>
  <si>
    <t>Home Depot</t>
  </si>
  <si>
    <t>M12 12V Lithium-Ion Cordless Rotary Tool with One M12 4.0 Ah and One M12 2.0 Ah Battery Pack and Charger</t>
  </si>
  <si>
    <t>https://www.homedepot.com/p/Milwaukee-M12-12V-Lithium-Ion-Cordless-Rotary-Tool-with-One-M12-4-0-Ah-and-One-M12-2-0-Ah-Battery-Pack-and-Charger-48-59-2424-2460-20/317064263</t>
  </si>
  <si>
    <t>M18 FUEL 18-Volt Lithium-Ion Brushless Cordless Jig Saw with M18 5.0 Ah Battery</t>
  </si>
  <si>
    <t>https://www.homedepot.com/p/Milwaukee-M18-FUEL-18-Volt-Lithium-Ion-Brushless-Cordless-Jig-Saw-with-M18-5-0-Ah-Battery-2737-20-48-11-1850/309030131?g_store=&amp;source=shoppingads&amp;locale=en-US&amp;pla&amp;mtc=SHOPPING-RM-RMP-GGL-D25T-025_009_PORT_POWER-BI-MILWAUKEE_4051-NA-PMAX-NA-NA-MK682242200-NA-NBR-4051-NA-NA-NA&amp;cm_mmc=SHOPPING-RM-RMP-GGL-D25T-025_009_PORT_POWER-BI-MILWAUKEE_4051-NA-PMAX-NA-NA-MK682242200-NA-NBR-4051-NA-NA-NA-71700000113734788--&amp;gclid=CjwKCAjwg4SpBhAKEiwAdyLwvGBfw2RPdBqEw_VrngnCym1qITIAWfHZ8RD1IohtTj-c1_wI_CtdKxoCXmYQAvD_BwE&amp;gclsrc=aw.ds</t>
  </si>
  <si>
    <t>BOSCH T108BHM3 3 Pc. 3-5/8 In. 12 TPI Clean for Carbon Fiber Carbide Strip Jig Saw Blade</t>
  </si>
  <si>
    <t>https://www.amazon.com/Bosch-T108BHM3-3-Piece-Carbon-Carbide/dp/B00CZEGY3Q/ref=asc_df_B00CZEGY3Q/?tag=hyprod-20&amp;linkCode=df0&amp;hvadid=331778451017&amp;hvpos=&amp;hvnetw=g&amp;hvrand=13946098403808795814&amp;hvpone=&amp;hvptwo=&amp;hvqmt=&amp;hvdev=c&amp;hvdvcmdl=&amp;hvlocint=&amp;hvlocphy=9022196&amp;hvtargid=pla-649293196504&amp;psc=1</t>
  </si>
  <si>
    <t>IVVTRYI Green Laser Pointer, Long-Range high-Power Laser Pointer, Adjustable Mode, (2000 Meters) Handheld Laser Pointer, Suitable for Camping, Hiking, Emergency, USB Charging</t>
  </si>
  <si>
    <t>N/A</t>
  </si>
  <si>
    <t>https://www.amazon.com/IVVTRYI-Long-Range-high-Power-Adjustable-Emergency/dp/B0C5GX2WJS/ref=sxin_16_pa_sp_search_thematic_sspa?content-id=amzn1.sym.9cbe3359-611f-40e8-a779-21650339bb99%3Aamzn1.sym.9cbe3359-611f-40e8-a779-21650339bb99&amp;crid=3TA4AGNNQRXM&amp;cv_ct_cx=green%2Blaser%2Bpointer%2B532nm%2B5mw&amp;keywords=green%2Blaser%2Bpointer%2B532nm%2B5mw&amp;pd_rd_i=B0C5GX2WJS&amp;pd_rd_r=86e530b8-6e50-43c9-9d29-abce149e1b31&amp;pd_rd_w=Jvfb2&amp;pd_rd_wg=6ATkF&amp;pf_rd_p=9cbe3359-611f-40e8-a779-21650339bb99&amp;pf_rd_r=WH7DEHT5W73VWPBH1QAM&amp;qid=1696698889&amp;sbo=RZvfv%2F%2FHxDF%2BO5021pAnSA%3D%3D&amp;sprefix=5mw%2Blaser%2Bpointer%2Caps%2C148&amp;sr=1-1-364cf978-ce2a-480a-9bb0-bdb96faa0f61-spons&amp;sp_csd=d2lkZ2V0TmFtZT1zcF9zZWFyY2hfdGhlbWF0aWM&amp;th=1</t>
  </si>
  <si>
    <t>Metals Depot</t>
  </si>
  <si>
    <t>Steel Plate A36</t>
  </si>
  <si>
    <t>P114</t>
  </si>
  <si>
    <t>https://www.metalsdepot.com/steel-products/steel-plate?gad_source=1&amp;gclid=CjwKCAjwv-2pBhB-EiwAtsQZFJes3zgyBW1-Pyvv5-hVBPQ5osm8Cnu0KiWBB2sjXwfIwl7IZOeWSBoC0-8QAvD_BwE</t>
  </si>
  <si>
    <t>DragonPlate</t>
  </si>
  <si>
    <t>Carbon Fiber Nomex Honeycomb Core 0.75" x 24" x 24"</t>
  </si>
  <si>
    <t>FDPLHPNMX.75S2424</t>
  </si>
  <si>
    <t>https://dragonplate.com/carbon-fiber-nomex-honeycomb-core-075-x-24-x-24</t>
  </si>
  <si>
    <t>Square Steel Tube</t>
  </si>
  <si>
    <t>T11111 (4ft)</t>
  </si>
  <si>
    <t>https://www.metalsdepot.com/steel-products/steel-square-tube?gad_source=1&amp;gclid=Cj0KCQjw4vKpBhCZARIsAOKHoWRT6lIhe2SGinLEnfx9NYQxEnI-T_-Ra_1u0sIcYXZ5qOJKhijpsp8aAsyJEALw_wcB</t>
  </si>
  <si>
    <t>Amazon Prime</t>
  </si>
  <si>
    <t>Gorilla Glue</t>
  </si>
  <si>
    <t>https://www.amazon.com/Gorilla-Super-Glue-gram-Clear/dp/B082XGL21J/ref=sr_1_3?keywords=super+glue&amp;qid=1698797393&amp;sr=8-3</t>
  </si>
  <si>
    <t>LiCB CR2032 3V Lithium Battery(10-Pack)</t>
  </si>
  <si>
    <t>https://www.amazon.com/LiCB-CR2032-Lithium-Battery-10-Pack/dp/B071D4DKTZ/ref=sr_1_1_sspa?hvadid=580640346391&amp;hvdev=c&amp;hvlocphy=9022196&amp;hvnetw=g&amp;hvqmt=e&amp;hvrand=5147972085162364805&amp;hvtargid=kwd-531046861837&amp;hydadcr=21440_13322367&amp;keywords=3+volt+cr2032+batteries&amp;qid=1699119857&amp;sr=8-1-spons&amp;sp_csd=d2lkZ2V0TmFtZT1zcF9hdGY&amp;psc=1</t>
  </si>
  <si>
    <t>LiCB 20 Pack LR44 AG13 357 303 SR44 Battery 1.5V Button Coin Cell Batteries</t>
  </si>
  <si>
    <t>https://www.amazon.com/LiCB-Pack-Battery-Button-Batteries/dp/B075B3LB8K/ref=sr_1_2_sspa?hvadid=664625458003&amp;hvdev=c&amp;hvlocphy=9022196&amp;hvnetw=g&amp;hvqmt=e&amp;hvrand=3177638797443112043&amp;hvtargid=kwd-296529041485&amp;hydadcr=12957_13552226&amp;keywords=lr44+battery&amp;qid=1699121276&amp;sr=8-2-spons&amp;sp_csd=d2lkZ2V0TmFtZT1zcF9hdGY&amp;psc=1</t>
  </si>
  <si>
    <t>McMaster Carr</t>
  </si>
  <si>
    <t>Drill Bit Set Black-Oxide High-Speed Steel, 25 Pieces</t>
  </si>
  <si>
    <t>2788A13</t>
  </si>
  <si>
    <t>https://www.mcmaster.com/2788A13/</t>
  </si>
  <si>
    <t>Black-Oxide High-Speed Steel Drill Bit Set 29 Pieces</t>
  </si>
  <si>
    <t>8907A11</t>
  </si>
  <si>
    <t>https://www.mcmaster.com/8907A11/</t>
  </si>
  <si>
    <t>TiN Coated High-Speed Steel Tap&amp;Drill Bit Set, 18 Pieces</t>
  </si>
  <si>
    <t>26175A13</t>
  </si>
  <si>
    <t>https://www.mcmaster.com/26175A13/</t>
  </si>
  <si>
    <t>TiN Coated High-Speed Steel General Purpose Tap Taper Chamfer, M6 x 1 mm Thread, 1" Thread Length</t>
  </si>
  <si>
    <t>26475A39</t>
  </si>
  <si>
    <t>https://www.mcmaster.com/26475A39/</t>
  </si>
  <si>
    <t>TiN Coated High-Speed Steel General Purpose Tap Taper Chamfer, M3 x 0.5 mm Thread, 5/8" Thread Length</t>
  </si>
  <si>
    <t>26475A34</t>
  </si>
  <si>
    <t>https://www.mcmaster.com/26475A34/</t>
  </si>
  <si>
    <t>TiN-Coated High-Speed Steel Drill Bit 2.5mm Size</t>
  </si>
  <si>
    <t>8950A43</t>
  </si>
  <si>
    <t>https://www.mcmaster.com/8950A43/</t>
  </si>
  <si>
    <t>TiN-Coated High-Speed Steel Drill Bit 4.2mm Size</t>
  </si>
  <si>
    <t>8950A16</t>
  </si>
  <si>
    <t>https://www.mcmaster.com/8950A16/</t>
  </si>
  <si>
    <t>Milwaukee 3 Amp Corded 5 in. Random Orbit Palm Sander</t>
  </si>
  <si>
    <t>https://www.homedepot.com/p/Milwaukee-3-Amp-Corded-5-in-Random-Orbit-Palm-Sander-6034-21/206211754</t>
  </si>
  <si>
    <t>Composite Envisions</t>
  </si>
  <si>
    <t>Carbon Fiber Fiberglass Kevlar Shears / Scissors</t>
  </si>
  <si>
    <t>https://compositeenvisions.com/product/carbon-fiber-fiberglass-kevlar-shears-410/</t>
  </si>
  <si>
    <t>2 in. Flat Chip Brush</t>
  </si>
  <si>
    <t>https://www.homedepot.com/p/2-in-Flat-Chip-Brush-1500-2/100626098</t>
  </si>
  <si>
    <t>Custom Shop - 3 Inch Body Filler Spreaders (Box of 50) for Automotive Body Fillers, Putties and Glazes - Easy, Precise, and Reusable Application - 50 Pack</t>
  </si>
  <si>
    <t>B07BSL5RBY</t>
  </si>
  <si>
    <t>https://www.amazon.com/Custom-Shop-Inch-Filler-Spreaders/dp/B07BSL5RBY?th=1</t>
  </si>
  <si>
    <t>Southern Labware</t>
  </si>
  <si>
    <t>Oil Free Laboratory Vacuum Pump, Model Rocker 410, 23 liters/min, 29.03inHg, AC 110V/60Hz</t>
  </si>
  <si>
    <t>167410-11</t>
  </si>
  <si>
    <t>https://www.southernlabware.com/oil-free-laboratory-vacuum-pump-model-rocker-410-23-liters-min-ac-110v-60hz.html</t>
  </si>
  <si>
    <t>Rev Robotics</t>
  </si>
  <si>
    <t>#25 Chain Tool</t>
  </si>
  <si>
    <t>REV-41-1442</t>
  </si>
  <si>
    <t>https://www.revrobotics.com/rev-41-1442/</t>
  </si>
  <si>
    <t>AndyMark</t>
  </si>
  <si>
    <t>ARC #35 Chain Break</t>
  </si>
  <si>
    <t>am-4022</t>
  </si>
  <si>
    <t>https://www.andymark.com/products/35-chain-break</t>
  </si>
  <si>
    <t>Tractor Supply</t>
  </si>
  <si>
    <t>CountyLine 35 Chain Size 10ft roller chain</t>
  </si>
  <si>
    <t>https://www.tractorsupply.com/tsc/product/tru-pitch-roller-chain-chain-size-35-10-ft</t>
  </si>
  <si>
    <t>Office Depot</t>
  </si>
  <si>
    <t>Sharpie® Permanent Fine-Point Markers, Black, Pack Of 36</t>
  </si>
  <si>
    <t>https://www.officedepot.com/a/products/1390240/Sharpie-Permanent-Fine-Point-Markers-Black/</t>
  </si>
  <si>
    <t xml:space="preserve">Office Depot </t>
  </si>
  <si>
    <t>Office Depot® Brand Non-Magnetic Melamine Dry-Erase Whiteboard, 24" x 36", Aluminum Frame With Silver Finish</t>
  </si>
  <si>
    <t>https://www.officedepot.com/a/products/951781/Office-Depot-Brand-Non-Magnetic-Melamine/</t>
  </si>
  <si>
    <t>Scott® 1-Ply Shop Paper Towels, Blue, 55 Sheets Per Roll, Pack Of 30 Rolls</t>
  </si>
  <si>
    <t>https://www.officedepot.com/a/products/136123/Scott-1-Ply-Shop-Paper-Towels/</t>
  </si>
  <si>
    <t>Rigol</t>
  </si>
  <si>
    <t>DHO800 Series RIGOL Digital Oscilloscopes</t>
  </si>
  <si>
    <t>DHO814</t>
  </si>
  <si>
    <t>https://www.rigolna.com/products/rigol-digital-oscilloscopes/dho800/#prettyPhoto</t>
  </si>
  <si>
    <t>amazon</t>
  </si>
  <si>
    <t>Milwaukee Electric Tools 2648-20 M18 Random Orbit Sander</t>
  </si>
  <si>
    <t>B07BM93DK1</t>
  </si>
  <si>
    <t>https://www.amazon.com/Milwaukee-Electric-Tools-2648-20-Random/dp/B07BM93DK1/</t>
  </si>
  <si>
    <t>Pro Grade - Chip Paint Brushes - 96 Ea 2 Inch Chip Brush for Paints, Stains, Varnishes, Glues, &amp; Gesso</t>
  </si>
  <si>
    <t>B078XK6XRH</t>
  </si>
  <si>
    <t>https://www.amazon.com/Single-Brushes-Stains-Varnishes-Acrylics/dp/B078XK6XRH/</t>
  </si>
  <si>
    <t>Perfect Prime</t>
  </si>
  <si>
    <t>Digital Tachometer Handheld Photo Laser Tachometer Non Contact Digital Tach Meter RPM Meter</t>
  </si>
  <si>
    <t>‎FBA_tach-mtr-01</t>
  </si>
  <si>
    <t>https://www.amazon.com/Digital-Photo-Laser-Tachometer-Contact/dp/B001N4QY66</t>
  </si>
  <si>
    <t>B&amp;H Photo</t>
  </si>
  <si>
    <t>Creality K1 Max 3D Printer</t>
  </si>
  <si>
    <t>#CRK1MAX</t>
  </si>
  <si>
    <t>https://www.bhphotovideo.com/c/product/1769652-REG/creality_cr_k1_max_k1_max_3d_printer.html</t>
  </si>
  <si>
    <t>Creality Hyper Series PLA 3D Printing Filament (1kg, Black)</t>
  </si>
  <si>
    <t>CRHPLA3DFBLK</t>
  </si>
  <si>
    <t>https://www.bhphotovideo.com/c/product/1774628-REG/creality_hyper_pla_black_hyper_series_pla_3d.html</t>
  </si>
  <si>
    <t>Creality K1 Nozzle Kit 0.4mm 0.6mm 0.8mm 3D Printer Nozzles, 4pcs Hardened Steel Nozzle &amp;4pcs Copper Alloy Extruder Nozzles,High Thermal Conductivity High Flow for Creality K1, K1 MAX,CR-M4 3D Printer</t>
  </si>
  <si>
    <t>https://www.amazon.com/Creality-K1-Conductivity-MAX-CR-M4/dp/B0C7GFN4W3/ref=asc_df_B0C7GFN4W3/?tag=hyprod-20&amp;linkCode=df0&amp;hvadid=674101713273&amp;hvpos=&amp;hvnetw=g&amp;hvrand=8269467965913121649&amp;hvpone=&amp;hvptwo=&amp;hvqmt=&amp;hvdev=c&amp;hvdvcmdl=&amp;hvlocint=&amp;hvlocphy=9022196&amp;hvtargid=pla-2200830659890&amp;psc=1&amp;mcid=24ed90a1aa72341c9f12f57c44c6f92f</t>
  </si>
  <si>
    <t>fibreglast</t>
  </si>
  <si>
    <t>Stoner's Miracle Gloss® Conditioner and Release Wax</t>
  </si>
  <si>
    <t>119-A</t>
  </si>
  <si>
    <t>https://www.fibreglast.com/product/stoner-miracle-gloss-mold-release</t>
  </si>
  <si>
    <t>uline</t>
  </si>
  <si>
    <t>3M 7502 Half-Face Respirator - Medium</t>
  </si>
  <si>
    <t>H-3393</t>
  </si>
  <si>
    <t>https://www.uline.com/Product/Detail/H-3393/3M-Reusable-Respirators/3M-7502-Half-Face-Respirator-Medium</t>
  </si>
  <si>
    <t>8.25 Quart Resin Trap</t>
  </si>
  <si>
    <t>1525-A</t>
  </si>
  <si>
    <t>www.fibreglast.com/product/19266</t>
  </si>
  <si>
    <t>Folding Lock-Back Utility Knife, Red with 10-Blades</t>
  </si>
  <si>
    <t>https://www.homedepot.com/p/Husky-Folding-Lock-Back-Utility-Knife-Red-with-10-Blades-99979/311920676</t>
  </si>
  <si>
    <t>PTFE Plastic Tubing Cutter Hose Tube Cutter Pipe Cutter Accurate Tube Cutting Tool for Nylon PVC PU Tube and Hose Cut up to 3/4 Inch OD Tube (Blue, 9 Pieces)</t>
  </si>
  <si>
    <t>B09TKS64Z8</t>
  </si>
  <si>
    <t>https://www.amazon.com/Plastic-Tubing-Cutter-Accurate-Cutting/dp/B09TKS64Z8?th=1</t>
  </si>
  <si>
    <t>2.5 qt. All Purpose Small Bucket Mixing Container</t>
  </si>
  <si>
    <t>https://www.homedepot.com/p/HDX-2-5-qt-All-Purpose-Small-Bucket-Mixing-Container-05M3HDX/204286575</t>
  </si>
  <si>
    <t>UPWOOD 5-Inch 8 Holes Hook and Loop Soft Sponge Cushion Interface Buffer Pad, Pack of 4</t>
  </si>
  <si>
    <t>B0BS3BFTW1</t>
  </si>
  <si>
    <t>https://www.amazon.com/UPWOOD-5-Inch-Sponge-Cushion-Interface/dp/B0BS3BFTW1?th=1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</si>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</sst>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&quot;$&quot;#,##0.00"/>
    <numFmt numFmtId="166" formatCode="&quot;$&quot;#,##0"/>
  </numFmts>
  <fonts count="6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theme="1"/>
      <name val="Helvetica-neue-75-bold"/>
    </font>
    <font>
      <strike/>
      <sz val="10"/>
      <color theme="1"/>
      <name val="Arial"/>
      <scheme val="minor"/>
    </font>
    <font>
      <b/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3" fillId="2" borderId="0" xfId="0" applyFont="1" applyFill="1"/>
    <xf numFmtId="164" fontId="4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mazon.com/LiCB-Pack-Battery-Button-Batteries/dp/B075B3LB8K/ref=sr_1_2_sspa?hvadid=664625458003&amp;hvdev=c&amp;hvlocphy=9022196&amp;hvnetw=g&amp;hvqmt=e&amp;hvrand=3177638797443112043&amp;hvtargid=kwd-296529041485&amp;hydadcr=12957_13552226&amp;keywords=lr44+battery&amp;qid=1699121276&amp;sr=8-2-spons&amp;sp_csd=d2lkZ2V0TmFtZT1zcF9hdGY&amp;psc=1" TargetMode="External"/><Relationship Id="rId18" Type="http://schemas.openxmlformats.org/officeDocument/2006/relationships/hyperlink" Target="https://www.mcmaster.com/26475A34/" TargetMode="External"/><Relationship Id="rId26" Type="http://schemas.openxmlformats.org/officeDocument/2006/relationships/hyperlink" Target="https://www.revrobotics.com/rev-41-1442/" TargetMode="External"/><Relationship Id="rId39" Type="http://schemas.openxmlformats.org/officeDocument/2006/relationships/hyperlink" Target="https://www.fibreglast.com/product/stoner-miracle-gloss-mold-release" TargetMode="External"/><Relationship Id="rId21" Type="http://schemas.openxmlformats.org/officeDocument/2006/relationships/hyperlink" Target="https://www.homedepot.com/p/Milwaukee-3-Amp-Corded-5-in-Random-Orbit-Palm-Sander-6034-21/206211754" TargetMode="External"/><Relationship Id="rId34" Type="http://schemas.openxmlformats.org/officeDocument/2006/relationships/hyperlink" Target="https://www.amazon.com/Single-Brushes-Stains-Varnishes-Acrylics/dp/B078XK6XRH/" TargetMode="External"/><Relationship Id="rId42" Type="http://schemas.openxmlformats.org/officeDocument/2006/relationships/hyperlink" Target="https://www.homedepot.com/p/Husky-Folding-Lock-Back-Utility-Knife-Red-with-10-Blades-99979/311920676" TargetMode="External"/><Relationship Id="rId7" Type="http://schemas.openxmlformats.org/officeDocument/2006/relationships/hyperlink" Target="https://www.amazon.com/IVVTRYI-Long-Range-high-Power-Adjustable-Emergency/dp/B0C5GX2WJS/ref=sxin_16_pa_sp_search_thematic_sspa?content-id=amzn1.sym.9cbe3359-611f-40e8-a779-21650339bb99%3Aamzn1.sym.9cbe3359-611f-40e8-a779-21650339bb99&amp;crid=3TA4AGNNQRXM&amp;cv_ct_cx=green%2Blaser%2Bpointer%2B532nm%2B5mw&amp;keywords=green%2Blaser%2Bpointer%2B532nm%2B5mw&amp;pd_rd_i=B0C5GX2WJS&amp;pd_rd_r=86e530b8-6e50-43c9-9d29-abce149e1b31&amp;pd_rd_w=Jvfb2&amp;pd_rd_wg=6ATkF&amp;pf_rd_p=9cbe3359-611f-40e8-a779-21650339bb99&amp;pf_rd_r=WH7DEHT5W73VWPBH1QAM&amp;qid=1696698889&amp;sbo=RZvfv%2F%2FHxDF%2BO5021pAnSA%3D%3D&amp;sprefix=5mw%2Blaser%2Bpointer%2Caps%2C148&amp;sr=1-1-364cf978-ce2a-480a-9bb0-bdb96faa0f61-spons&amp;sp_csd=d2lkZ2V0TmFtZT1zcF9zZWFyY2hfdGhlbWF0aWM&amp;th=1" TargetMode="External"/><Relationship Id="rId2" Type="http://schemas.openxmlformats.org/officeDocument/2006/relationships/hyperlink" Target="https://www.amazon.com/Lincoln-Electric-Flame-Resistant-Welding-Sleeves/dp/B00LB7AYAW/ref=sr_1_5?crid=14DDW73GPINNE&amp;keywords=welding%2Bsleeves&amp;qid=1696278254&amp;sprefix=weld%2Caps%2C578&amp;sr=8-5&amp;th=1" TargetMode="External"/><Relationship Id="rId16" Type="http://schemas.openxmlformats.org/officeDocument/2006/relationships/hyperlink" Target="https://www.mcmaster.com/26175A13/" TargetMode="External"/><Relationship Id="rId29" Type="http://schemas.openxmlformats.org/officeDocument/2006/relationships/hyperlink" Target="https://www.officedepot.com/a/products/1390240/Sharpie-Permanent-Fine-Point-Markers-Black/" TargetMode="External"/><Relationship Id="rId1" Type="http://schemas.openxmlformats.org/officeDocument/2006/relationships/hyperlink" Target="https://www.menards.com/main/outdoors/garden-landscaping-tools/carts-spreaders-wheelbarrows-tow-behinds/1-200-lb-steel-cart/gor1201/p-1538548474002-c-13262.htm?tid=-9126143790182225690&amp;ipos=2" TargetMode="External"/><Relationship Id="rId6" Type="http://schemas.openxmlformats.org/officeDocument/2006/relationships/hyperlink" Target="https://www.amazon.com/Bosch-T108BHM3-3-Piece-Carbon-Carbide/dp/B00CZEGY3Q/ref=asc_df_B00CZEGY3Q/?tag=hyprod-20&amp;linkCode=df0&amp;hvadid=331778451017&amp;hvpos=&amp;hvnetw=g&amp;hvrand=13946098403808795814&amp;hvpone=&amp;hvptwo=&amp;hvqmt=&amp;hvdev=c&amp;hvdvcmdl=&amp;hvlocint=&amp;hvlocphy=9022196&amp;hvtargid=pla-649293196504&amp;psc=1" TargetMode="External"/><Relationship Id="rId11" Type="http://schemas.openxmlformats.org/officeDocument/2006/relationships/hyperlink" Target="https://www.amazon.com/Gorilla-Super-Glue-gram-Clear/dp/B082XGL21J/ref=sr_1_3?keywords=super+glue&amp;qid=1698797393&amp;sr=8-3" TargetMode="External"/><Relationship Id="rId24" Type="http://schemas.openxmlformats.org/officeDocument/2006/relationships/hyperlink" Target="https://www.amazon.com/Custom-Shop-Inch-Filler-Spreaders/dp/B07BSL5RBY?th=1" TargetMode="External"/><Relationship Id="rId32" Type="http://schemas.openxmlformats.org/officeDocument/2006/relationships/hyperlink" Target="https://www.rigolna.com/products/rigol-digital-oscilloscopes/dho800/" TargetMode="External"/><Relationship Id="rId37" Type="http://schemas.openxmlformats.org/officeDocument/2006/relationships/hyperlink" Target="https://www.bhphotovideo.com/c/product/1774628-REG/creality_hyper_pla_black_hyper_series_pla_3d.html" TargetMode="External"/><Relationship Id="rId40" Type="http://schemas.openxmlformats.org/officeDocument/2006/relationships/hyperlink" Target="https://www.uline.com/Product/Detail/H-3393/3M-Reusable-Respirators/3M-7502-Half-Face-Respirator-Medium" TargetMode="External"/><Relationship Id="rId45" Type="http://schemas.openxmlformats.org/officeDocument/2006/relationships/hyperlink" Target="https://www.homedepot.com/p/HDX-2-5-qt-All-Purpose-Small-Bucket-Mixing-Container-05M3HDX/204286575" TargetMode="External"/><Relationship Id="rId5" Type="http://schemas.openxmlformats.org/officeDocument/2006/relationships/hyperlink" Target="https://www.homedepot.com/p/Milwaukee-M18-FUEL-18-Volt-Lithium-Ion-Brushless-Cordless-Jig-Saw-with-M18-5-0-Ah-Battery-2737-20-48-11-1850/309030131?g_store=&amp;source=shoppingads&amp;locale=en-US&amp;pla&amp;mtc=SHOPPING-RM-RMP-GGL-D25T-025_009_PORT_POWER-BI-MILWAUKEE_4051-NA-PMAX-NA-NA-MK682242200-NA-NBR-4051-NA-NA-NA&amp;cm_mmc=SHOPPING-RM-RMP-GGL-D25T-025_009_PORT_POWER-BI-MILWAUKEE_4051-NA-PMAX-NA-NA-MK682242200-NA-NBR-4051-NA-NA-NA-71700000113734788--&amp;gclid=CjwKCAjwg4SpBhAKEiwAdyLwvGBfw2RPdBqEw_VrngnCym1qITIAWfHZ8RD1IohtTj-c1_wI_CtdKxoCXmYQAvD_BwE&amp;gclsrc=aw.ds" TargetMode="External"/><Relationship Id="rId15" Type="http://schemas.openxmlformats.org/officeDocument/2006/relationships/hyperlink" Target="https://www.mcmaster.com/8907A11/" TargetMode="External"/><Relationship Id="rId23" Type="http://schemas.openxmlformats.org/officeDocument/2006/relationships/hyperlink" Target="https://www.homedepot.com/p/2-in-Flat-Chip-Brush-1500-2/100626098" TargetMode="External"/><Relationship Id="rId28" Type="http://schemas.openxmlformats.org/officeDocument/2006/relationships/hyperlink" Target="https://www.tractorsupply.com/tsc/product/tru-pitch-roller-chain-chain-size-35-10-ft" TargetMode="External"/><Relationship Id="rId36" Type="http://schemas.openxmlformats.org/officeDocument/2006/relationships/hyperlink" Target="https://www.bhphotovideo.com/c/product/1769652-REG/creality_cr_k1_max_k1_max_3d_printer.html" TargetMode="External"/><Relationship Id="rId10" Type="http://schemas.openxmlformats.org/officeDocument/2006/relationships/hyperlink" Target="https://www.metalsdepot.com/steel-products/steel-square-tube?gad_source=1&amp;gclid=Cj0KCQjw4vKpBhCZARIsAOKHoWRT6lIhe2SGinLEnfx9NYQxEnI-T_-Ra_1u0sIcYXZ5qOJKhijpsp8aAsyJEALw_wcB" TargetMode="External"/><Relationship Id="rId19" Type="http://schemas.openxmlformats.org/officeDocument/2006/relationships/hyperlink" Target="https://www.mcmaster.com/8950A43/" TargetMode="External"/><Relationship Id="rId31" Type="http://schemas.openxmlformats.org/officeDocument/2006/relationships/hyperlink" Target="https://www.officedepot.com/a/products/136123/Scott-1-Ply-Shop-Paper-Towels/" TargetMode="External"/><Relationship Id="rId44" Type="http://schemas.openxmlformats.org/officeDocument/2006/relationships/hyperlink" Target="https://compositeenvisions.com/product/carbon-fiber-fiberglass-kevlar-shears-410/" TargetMode="External"/><Relationship Id="rId4" Type="http://schemas.openxmlformats.org/officeDocument/2006/relationships/hyperlink" Target="https://www.homedepot.com/p/Milwaukee-M12-12V-Lithium-Ion-Cordless-Rotary-Tool-with-One-M12-4-0-Ah-and-One-M12-2-0-Ah-Battery-Pack-and-Charger-48-59-2424-2460-20/317064263" TargetMode="External"/><Relationship Id="rId9" Type="http://schemas.openxmlformats.org/officeDocument/2006/relationships/hyperlink" Target="https://dragonplate.com/carbon-fiber-nomex-honeycomb-core-075-x-24-x-24" TargetMode="External"/><Relationship Id="rId14" Type="http://schemas.openxmlformats.org/officeDocument/2006/relationships/hyperlink" Target="https://www.mcmaster.com/2788A13/" TargetMode="External"/><Relationship Id="rId22" Type="http://schemas.openxmlformats.org/officeDocument/2006/relationships/hyperlink" Target="https://compositeenvisions.com/product/carbon-fiber-fiberglass-kevlar-shears-410/" TargetMode="External"/><Relationship Id="rId27" Type="http://schemas.openxmlformats.org/officeDocument/2006/relationships/hyperlink" Target="https://www.andymark.com/products/35-chain-break" TargetMode="External"/><Relationship Id="rId30" Type="http://schemas.openxmlformats.org/officeDocument/2006/relationships/hyperlink" Target="https://www.officedepot.com/a/products/951781/Office-Depot-Brand-Non-Magnetic-Melamine/" TargetMode="External"/><Relationship Id="rId35" Type="http://schemas.openxmlformats.org/officeDocument/2006/relationships/hyperlink" Target="https://www.amazon.com/Digital-Photo-Laser-Tachometer-Contact/dp/B001N4QY66" TargetMode="External"/><Relationship Id="rId43" Type="http://schemas.openxmlformats.org/officeDocument/2006/relationships/hyperlink" Target="https://www.amazon.com/Plastic-Tubing-Cutter-Accurate-Cutting/dp/B09TKS64Z8?th=1" TargetMode="External"/><Relationship Id="rId8" Type="http://schemas.openxmlformats.org/officeDocument/2006/relationships/hyperlink" Target="https://www.metalsdepot.com/steel-products/steel-plate?gad_source=1&amp;gclid=CjwKCAjwv-2pBhB-EiwAtsQZFJes3zgyBW1-Pyvv5-hVBPQ5osm8Cnu0KiWBB2sjXwfIwl7IZOeWSBoC0-8QAvD_BwE" TargetMode="External"/><Relationship Id="rId3" Type="http://schemas.openxmlformats.org/officeDocument/2006/relationships/hyperlink" Target="https://www.grainger.com/product/387WR3?gucid=N:N:PS:Paid:GGL:CSM-2295:4P7A1P:20501231&amp;gclid=CjwKCAjwg4SpBhAKEiwAdyLwvACZZIoZV6slXA-D_NvKoqeD9dC9Zu-pRTaRXNIF-jslnpMt9HKtEBoCr8IQAvD_BwE&amp;gclsrc=aw.ds" TargetMode="External"/><Relationship Id="rId12" Type="http://schemas.openxmlformats.org/officeDocument/2006/relationships/hyperlink" Target="https://www.amazon.com/LiCB-CR2032-Lithium-Battery-10-Pack/dp/B071D4DKTZ/ref=sr_1_1_sspa?hvadid=580640346391&amp;hvdev=c&amp;hvlocphy=9022196&amp;hvnetw=g&amp;hvqmt=e&amp;hvrand=5147972085162364805&amp;hvtargid=kwd-531046861837&amp;hydadcr=21440_13322367&amp;keywords=3+volt+cr2032+batteries&amp;qid=1699119857&amp;sr=8-1-spons&amp;sp_csd=d2lkZ2V0TmFtZT1zcF9hdGY&amp;psc=1" TargetMode="External"/><Relationship Id="rId17" Type="http://schemas.openxmlformats.org/officeDocument/2006/relationships/hyperlink" Target="https://www.mcmaster.com/26475A39/" TargetMode="External"/><Relationship Id="rId25" Type="http://schemas.openxmlformats.org/officeDocument/2006/relationships/hyperlink" Target="https://www.southernlabware.com/oil-free-laboratory-vacuum-pump-model-rocker-410-23-liters-min-ac-110v-60hz.html" TargetMode="External"/><Relationship Id="rId33" Type="http://schemas.openxmlformats.org/officeDocument/2006/relationships/hyperlink" Target="https://www.amazon.com/Milwaukee-Electric-Tools-2648-20-Random/dp/B07BM93DK1/" TargetMode="External"/><Relationship Id="rId38" Type="http://schemas.openxmlformats.org/officeDocument/2006/relationships/hyperlink" Target="https://www.amazon.com/Creality-K1-Conductivity-MAX-CR-M4/dp/B0C7GFN4W3/ref=asc_df_B0C7GFN4W3/?tag=hyprod-20&amp;linkCode=df0&amp;hvadid=674101713273&amp;hvpos=&amp;hvnetw=g&amp;hvrand=8269467965913121649&amp;hvpone=&amp;hvptwo=&amp;hvqmt=&amp;hvdev=c&amp;hvdvcmdl=&amp;hvlocint=&amp;hvlocphy=9022196&amp;hvtargid=pla-2200830659890&amp;psc=1&amp;mcid=24ed90a1aa72341c9f12f57c44c6f92f" TargetMode="External"/><Relationship Id="rId46" Type="http://schemas.openxmlformats.org/officeDocument/2006/relationships/hyperlink" Target="https://www.amazon.com/UPWOOD-5-Inch-Sponge-Cushion-Interface/dp/B0BS3BFTW1?th=1" TargetMode="External"/><Relationship Id="rId20" Type="http://schemas.openxmlformats.org/officeDocument/2006/relationships/hyperlink" Target="https://www.mcmaster.com/8950A16/" TargetMode="External"/><Relationship Id="rId41" Type="http://schemas.openxmlformats.org/officeDocument/2006/relationships/hyperlink" Target="http://www.fibreglast.com/product/1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59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3" width="18.85546875" customWidth="1"/>
    <col min="4" max="4" width="31.85546875" customWidth="1"/>
    <col min="5" max="17" width="18.85546875" customWidth="1"/>
  </cols>
  <sheetData>
    <row r="1" spans="1:1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/>
      <c r="K1" s="1"/>
    </row>
    <row r="2" spans="1:11">
      <c r="A2" s="2"/>
      <c r="C2" s="1" t="s">
        <v>7</v>
      </c>
      <c r="D2" s="1" t="s">
        <v>8</v>
      </c>
      <c r="E2" s="1" t="s">
        <v>9</v>
      </c>
      <c r="F2" s="1">
        <v>1</v>
      </c>
      <c r="G2" s="3">
        <v>160.19</v>
      </c>
      <c r="H2" s="3">
        <f t="shared" ref="H2:H57" si="0">F2*G2</f>
        <v>160.19</v>
      </c>
      <c r="I2" s="4" t="s">
        <v>10</v>
      </c>
    </row>
    <row r="3" spans="1:11">
      <c r="A3" s="2"/>
      <c r="H3" s="3">
        <f t="shared" si="0"/>
        <v>0</v>
      </c>
    </row>
    <row r="4" spans="1:11">
      <c r="A4" s="2"/>
      <c r="C4" s="1" t="s">
        <v>11</v>
      </c>
      <c r="D4" s="1" t="s">
        <v>12</v>
      </c>
      <c r="E4" s="1" t="s">
        <v>13</v>
      </c>
      <c r="F4" s="1">
        <v>1</v>
      </c>
      <c r="G4" s="1">
        <v>10.98</v>
      </c>
      <c r="H4" s="3">
        <f t="shared" si="0"/>
        <v>10.98</v>
      </c>
      <c r="I4" s="4" t="s">
        <v>14</v>
      </c>
    </row>
    <row r="5" spans="1:11">
      <c r="A5" s="2"/>
      <c r="C5" s="1" t="s">
        <v>15</v>
      </c>
      <c r="D5" s="1" t="s">
        <v>16</v>
      </c>
      <c r="E5" s="1" t="s">
        <v>17</v>
      </c>
      <c r="F5" s="1">
        <v>1</v>
      </c>
      <c r="G5" s="1">
        <v>229</v>
      </c>
      <c r="H5" s="3">
        <f t="shared" si="0"/>
        <v>229</v>
      </c>
      <c r="I5" s="4" t="s">
        <v>18</v>
      </c>
    </row>
    <row r="6" spans="1:11">
      <c r="A6" s="2"/>
      <c r="C6" s="1" t="s">
        <v>19</v>
      </c>
      <c r="D6" s="1" t="s">
        <v>20</v>
      </c>
      <c r="E6" s="1">
        <v>317064263</v>
      </c>
      <c r="F6" s="1">
        <v>1</v>
      </c>
      <c r="G6" s="1">
        <v>149</v>
      </c>
      <c r="H6" s="3">
        <f t="shared" si="0"/>
        <v>149</v>
      </c>
      <c r="I6" s="4" t="s">
        <v>21</v>
      </c>
    </row>
    <row r="7" spans="1:11">
      <c r="A7" s="2"/>
      <c r="C7" s="1" t="s">
        <v>19</v>
      </c>
      <c r="D7" s="1" t="s">
        <v>22</v>
      </c>
      <c r="E7" s="1">
        <v>309030131</v>
      </c>
      <c r="F7" s="1">
        <v>1</v>
      </c>
      <c r="G7" s="1">
        <v>199</v>
      </c>
      <c r="H7" s="3">
        <f t="shared" si="0"/>
        <v>199</v>
      </c>
      <c r="I7" s="4" t="s">
        <v>23</v>
      </c>
    </row>
    <row r="8" spans="1:11">
      <c r="A8" s="2"/>
      <c r="C8" s="1" t="s">
        <v>11</v>
      </c>
      <c r="D8" s="1" t="s">
        <v>24</v>
      </c>
      <c r="F8" s="1">
        <v>1</v>
      </c>
      <c r="G8" s="1">
        <v>24.49</v>
      </c>
      <c r="H8" s="3">
        <f t="shared" si="0"/>
        <v>24.49</v>
      </c>
      <c r="I8" s="4" t="s">
        <v>25</v>
      </c>
    </row>
    <row r="9" spans="1:11">
      <c r="A9" s="2"/>
      <c r="C9" s="1" t="s">
        <v>11</v>
      </c>
      <c r="D9" s="1" t="s">
        <v>26</v>
      </c>
      <c r="E9" s="1" t="s">
        <v>27</v>
      </c>
      <c r="F9" s="1">
        <v>2</v>
      </c>
      <c r="G9" s="3">
        <v>8.99</v>
      </c>
      <c r="H9" s="3">
        <f t="shared" si="0"/>
        <v>17.98</v>
      </c>
      <c r="I9" s="4" t="s">
        <v>28</v>
      </c>
    </row>
    <row r="10" spans="1:11">
      <c r="A10" s="2"/>
      <c r="C10" s="1" t="s">
        <v>29</v>
      </c>
      <c r="D10" s="1" t="s">
        <v>30</v>
      </c>
      <c r="E10" s="1" t="s">
        <v>31</v>
      </c>
      <c r="F10" s="1">
        <v>1</v>
      </c>
      <c r="G10" s="1">
        <v>26.84</v>
      </c>
      <c r="H10" s="3">
        <f t="shared" si="0"/>
        <v>26.84</v>
      </c>
      <c r="I10" s="4" t="s">
        <v>32</v>
      </c>
    </row>
    <row r="11" spans="1:11">
      <c r="A11" s="2"/>
      <c r="C11" s="1" t="s">
        <v>33</v>
      </c>
      <c r="D11" s="1" t="s">
        <v>34</v>
      </c>
      <c r="E11" s="1" t="s">
        <v>35</v>
      </c>
      <c r="F11" s="1">
        <v>1</v>
      </c>
      <c r="G11" s="1">
        <v>445.01</v>
      </c>
      <c r="H11" s="3">
        <f t="shared" si="0"/>
        <v>445.01</v>
      </c>
      <c r="I11" s="4" t="s">
        <v>36</v>
      </c>
    </row>
    <row r="12" spans="1:11">
      <c r="A12" s="2"/>
      <c r="C12" s="1" t="s">
        <v>29</v>
      </c>
      <c r="D12" s="1" t="s">
        <v>37</v>
      </c>
      <c r="E12" s="1" t="s">
        <v>38</v>
      </c>
      <c r="F12" s="1">
        <v>1</v>
      </c>
      <c r="G12" s="1">
        <v>12.8</v>
      </c>
      <c r="H12" s="3">
        <f t="shared" si="0"/>
        <v>12.8</v>
      </c>
      <c r="I12" s="4" t="s">
        <v>39</v>
      </c>
    </row>
    <row r="13" spans="1:11">
      <c r="A13" s="2"/>
      <c r="C13" s="1" t="s">
        <v>40</v>
      </c>
      <c r="D13" s="1" t="s">
        <v>41</v>
      </c>
      <c r="F13" s="1">
        <v>1</v>
      </c>
      <c r="G13" s="3">
        <v>8.57</v>
      </c>
      <c r="H13" s="3">
        <f t="shared" si="0"/>
        <v>8.57</v>
      </c>
      <c r="I13" s="4" t="s">
        <v>42</v>
      </c>
    </row>
    <row r="14" spans="1:11">
      <c r="A14" s="2"/>
      <c r="C14" s="1" t="s">
        <v>11</v>
      </c>
      <c r="D14" s="1" t="s">
        <v>43</v>
      </c>
      <c r="F14" s="1">
        <v>1</v>
      </c>
      <c r="G14" s="1">
        <v>5.99</v>
      </c>
      <c r="H14" s="3">
        <f t="shared" si="0"/>
        <v>5.99</v>
      </c>
      <c r="I14" s="4" t="s">
        <v>44</v>
      </c>
    </row>
    <row r="15" spans="1:11">
      <c r="A15" s="2"/>
      <c r="C15" s="1" t="s">
        <v>11</v>
      </c>
      <c r="D15" s="1" t="s">
        <v>45</v>
      </c>
      <c r="F15" s="1">
        <v>1</v>
      </c>
      <c r="G15" s="1">
        <v>5.39</v>
      </c>
      <c r="H15" s="3">
        <f t="shared" si="0"/>
        <v>5.39</v>
      </c>
      <c r="I15" s="4" t="s">
        <v>46</v>
      </c>
    </row>
    <row r="16" spans="1:11">
      <c r="A16" s="2"/>
      <c r="C16" s="1" t="s">
        <v>47</v>
      </c>
      <c r="D16" s="1" t="s">
        <v>48</v>
      </c>
      <c r="E16" s="1" t="s">
        <v>49</v>
      </c>
      <c r="F16" s="1">
        <v>1</v>
      </c>
      <c r="G16" s="3">
        <v>149.66999999999999</v>
      </c>
      <c r="H16" s="3">
        <f t="shared" si="0"/>
        <v>149.66999999999999</v>
      </c>
      <c r="I16" s="4" t="s">
        <v>50</v>
      </c>
    </row>
    <row r="17" spans="1:17">
      <c r="A17" s="2"/>
      <c r="C17" s="1" t="s">
        <v>47</v>
      </c>
      <c r="D17" s="1" t="s">
        <v>51</v>
      </c>
      <c r="E17" s="1" t="s">
        <v>52</v>
      </c>
      <c r="F17" s="1">
        <v>1</v>
      </c>
      <c r="G17" s="3">
        <v>159.44</v>
      </c>
      <c r="H17" s="3">
        <f t="shared" si="0"/>
        <v>159.44</v>
      </c>
      <c r="I17" s="4" t="s">
        <v>53</v>
      </c>
    </row>
    <row r="18" spans="1:17">
      <c r="A18" s="2"/>
      <c r="C18" s="1" t="s">
        <v>47</v>
      </c>
      <c r="D18" s="1" t="s">
        <v>54</v>
      </c>
      <c r="E18" s="1" t="s">
        <v>55</v>
      </c>
      <c r="F18" s="1">
        <v>1</v>
      </c>
      <c r="G18" s="3">
        <v>242.05</v>
      </c>
      <c r="H18" s="3">
        <f t="shared" si="0"/>
        <v>242.05</v>
      </c>
      <c r="I18" s="4" t="s">
        <v>56</v>
      </c>
    </row>
    <row r="19" spans="1:17">
      <c r="A19" s="2"/>
      <c r="C19" s="1" t="s">
        <v>47</v>
      </c>
      <c r="D19" s="1" t="s">
        <v>57</v>
      </c>
      <c r="E19" s="1" t="s">
        <v>58</v>
      </c>
      <c r="F19" s="1">
        <v>1</v>
      </c>
      <c r="G19" s="3">
        <v>10.51</v>
      </c>
      <c r="H19" s="3">
        <f t="shared" si="0"/>
        <v>10.51</v>
      </c>
      <c r="I19" s="4" t="s">
        <v>59</v>
      </c>
    </row>
    <row r="20" spans="1:17">
      <c r="A20" s="2"/>
      <c r="C20" s="1" t="s">
        <v>47</v>
      </c>
      <c r="D20" s="1" t="s">
        <v>60</v>
      </c>
      <c r="E20" s="1" t="s">
        <v>61</v>
      </c>
      <c r="F20" s="1">
        <v>1</v>
      </c>
      <c r="G20" s="3">
        <v>13</v>
      </c>
      <c r="H20" s="3">
        <f t="shared" si="0"/>
        <v>13</v>
      </c>
      <c r="I20" s="4" t="s">
        <v>62</v>
      </c>
    </row>
    <row r="21" spans="1:17">
      <c r="A21" s="2"/>
      <c r="C21" s="1" t="s">
        <v>47</v>
      </c>
      <c r="D21" s="1" t="s">
        <v>63</v>
      </c>
      <c r="E21" s="1" t="s">
        <v>64</v>
      </c>
      <c r="F21" s="1">
        <v>1</v>
      </c>
      <c r="G21" s="3">
        <v>3.41</v>
      </c>
      <c r="H21" s="3">
        <f t="shared" si="0"/>
        <v>3.41</v>
      </c>
      <c r="I21" s="4" t="s">
        <v>65</v>
      </c>
    </row>
    <row r="22" spans="1:17">
      <c r="A22" s="2"/>
      <c r="C22" s="1" t="s">
        <v>47</v>
      </c>
      <c r="D22" s="1" t="s">
        <v>66</v>
      </c>
      <c r="E22" s="1" t="s">
        <v>67</v>
      </c>
      <c r="F22" s="1">
        <v>1</v>
      </c>
      <c r="G22" s="3">
        <v>4.0999999999999996</v>
      </c>
      <c r="H22" s="3">
        <f t="shared" si="0"/>
        <v>4.0999999999999996</v>
      </c>
      <c r="I22" s="4" t="s">
        <v>68</v>
      </c>
    </row>
    <row r="23" spans="1:17">
      <c r="A23" s="2"/>
      <c r="C23" s="1" t="s">
        <v>19</v>
      </c>
      <c r="D23" s="1" t="s">
        <v>69</v>
      </c>
      <c r="E23" s="1">
        <v>206211754</v>
      </c>
      <c r="F23" s="1">
        <v>1</v>
      </c>
      <c r="G23" s="5">
        <v>89</v>
      </c>
      <c r="H23" s="3">
        <f t="shared" si="0"/>
        <v>89</v>
      </c>
      <c r="I23" s="4" t="s">
        <v>70</v>
      </c>
    </row>
    <row r="24" spans="1:17">
      <c r="A24" s="2"/>
      <c r="C24" s="1" t="s">
        <v>71</v>
      </c>
      <c r="D24" s="1" t="s">
        <v>72</v>
      </c>
      <c r="E24" s="1">
        <v>410</v>
      </c>
      <c r="F24" s="1">
        <v>5</v>
      </c>
      <c r="G24" s="1">
        <v>39.21</v>
      </c>
      <c r="H24" s="3">
        <f t="shared" si="0"/>
        <v>196.05</v>
      </c>
      <c r="I24" s="4" t="s">
        <v>73</v>
      </c>
    </row>
    <row r="25" spans="1:17">
      <c r="A25" s="2"/>
      <c r="C25" s="1" t="s">
        <v>19</v>
      </c>
      <c r="D25" s="6" t="s">
        <v>74</v>
      </c>
      <c r="E25" s="1">
        <v>100626098</v>
      </c>
      <c r="F25" s="1">
        <v>20</v>
      </c>
      <c r="G25" s="1">
        <v>1.47</v>
      </c>
      <c r="H25" s="3">
        <f t="shared" si="0"/>
        <v>29.4</v>
      </c>
      <c r="I25" s="4" t="s">
        <v>75</v>
      </c>
    </row>
    <row r="26" spans="1:17">
      <c r="A26" s="2"/>
      <c r="C26" s="1" t="s">
        <v>11</v>
      </c>
      <c r="D26" s="1" t="s">
        <v>76</v>
      </c>
      <c r="E26" s="1" t="s">
        <v>77</v>
      </c>
      <c r="F26" s="1">
        <v>1</v>
      </c>
      <c r="G26" s="1">
        <v>17.989999999999998</v>
      </c>
      <c r="H26" s="3">
        <f t="shared" si="0"/>
        <v>17.989999999999998</v>
      </c>
      <c r="I26" s="4" t="s">
        <v>78</v>
      </c>
    </row>
    <row r="27" spans="1:17">
      <c r="A27" s="2"/>
      <c r="C27" s="1" t="s">
        <v>79</v>
      </c>
      <c r="D27" s="1" t="s">
        <v>80</v>
      </c>
      <c r="E27" s="1" t="s">
        <v>81</v>
      </c>
      <c r="F27" s="1">
        <v>1</v>
      </c>
      <c r="G27" s="1">
        <v>392.33</v>
      </c>
      <c r="H27" s="3">
        <f t="shared" si="0"/>
        <v>392.33</v>
      </c>
      <c r="I27" s="4" t="s">
        <v>82</v>
      </c>
    </row>
    <row r="28" spans="1:17">
      <c r="A28" s="2"/>
      <c r="C28" s="1" t="s">
        <v>83</v>
      </c>
      <c r="D28" s="1" t="s">
        <v>84</v>
      </c>
      <c r="E28" s="1" t="s">
        <v>85</v>
      </c>
      <c r="F28" s="1">
        <v>1</v>
      </c>
      <c r="G28" s="1">
        <v>34.5</v>
      </c>
      <c r="H28" s="3">
        <f t="shared" si="0"/>
        <v>34.5</v>
      </c>
      <c r="I28" s="4" t="s">
        <v>86</v>
      </c>
    </row>
    <row r="29" spans="1:17">
      <c r="A29" s="7"/>
      <c r="B29" s="8"/>
      <c r="C29" s="8"/>
      <c r="D29" s="8"/>
      <c r="E29" s="8"/>
      <c r="F29" s="8"/>
      <c r="G29" s="8"/>
      <c r="H29" s="3">
        <f t="shared" si="0"/>
        <v>0</v>
      </c>
      <c r="I29" s="8"/>
      <c r="J29" s="8"/>
      <c r="K29" s="8"/>
      <c r="L29" s="8"/>
    </row>
    <row r="30" spans="1:17">
      <c r="A30" s="7"/>
      <c r="B30" s="8"/>
      <c r="C30" s="8"/>
      <c r="D30" s="8"/>
      <c r="E30" s="8"/>
      <c r="F30" s="8"/>
      <c r="G30" s="8"/>
      <c r="H30" s="3">
        <f t="shared" si="0"/>
        <v>0</v>
      </c>
      <c r="I30" s="8"/>
      <c r="J30" s="8"/>
      <c r="K30" s="8"/>
      <c r="M30" s="8"/>
      <c r="N30" s="8"/>
      <c r="O30" s="8"/>
      <c r="P30" s="8"/>
      <c r="Q30" s="8"/>
    </row>
    <row r="31" spans="1:17">
      <c r="A31" s="7"/>
      <c r="B31" s="8"/>
      <c r="C31" s="8"/>
      <c r="D31" s="8"/>
      <c r="E31" s="8"/>
      <c r="F31" s="8"/>
      <c r="G31" s="8"/>
      <c r="H31" s="3">
        <f t="shared" si="0"/>
        <v>0</v>
      </c>
      <c r="I31" s="8"/>
      <c r="J31" s="8"/>
      <c r="K31" s="8"/>
      <c r="M31" s="8"/>
      <c r="N31" s="8"/>
      <c r="O31" s="8"/>
      <c r="P31" s="8"/>
      <c r="Q31" s="8"/>
    </row>
    <row r="32" spans="1:17">
      <c r="A32" s="7"/>
      <c r="B32" s="8"/>
      <c r="C32" s="8"/>
      <c r="D32" s="8"/>
      <c r="E32" s="8"/>
      <c r="F32" s="8"/>
      <c r="G32" s="8"/>
      <c r="H32" s="3">
        <f t="shared" si="0"/>
        <v>0</v>
      </c>
      <c r="I32" s="8"/>
      <c r="J32" s="8"/>
      <c r="K32" s="8"/>
      <c r="M32" s="8"/>
      <c r="N32" s="8"/>
      <c r="O32" s="8"/>
      <c r="P32" s="8"/>
      <c r="Q32" s="8"/>
    </row>
    <row r="33" spans="1:17">
      <c r="A33" s="2"/>
      <c r="C33" s="1" t="s">
        <v>87</v>
      </c>
      <c r="D33" s="1" t="s">
        <v>88</v>
      </c>
      <c r="E33" s="1" t="s">
        <v>89</v>
      </c>
      <c r="F33" s="1">
        <v>1</v>
      </c>
      <c r="G33" s="1">
        <v>16</v>
      </c>
      <c r="H33" s="3">
        <f t="shared" si="0"/>
        <v>16</v>
      </c>
      <c r="I33" s="4" t="s">
        <v>90</v>
      </c>
    </row>
    <row r="34" spans="1:17">
      <c r="A34" s="2"/>
      <c r="C34" s="1" t="s">
        <v>91</v>
      </c>
      <c r="D34" s="1" t="s">
        <v>92</v>
      </c>
      <c r="E34" s="1">
        <v>115003699</v>
      </c>
      <c r="F34" s="1">
        <v>1</v>
      </c>
      <c r="G34" s="1">
        <v>24.99</v>
      </c>
      <c r="H34" s="3">
        <f t="shared" si="0"/>
        <v>24.99</v>
      </c>
      <c r="I34" s="4" t="s">
        <v>93</v>
      </c>
    </row>
    <row r="35" spans="1:17">
      <c r="A35" s="7"/>
      <c r="B35" s="8"/>
      <c r="C35" s="8"/>
      <c r="D35" s="8"/>
      <c r="E35" s="8"/>
      <c r="F35" s="8"/>
      <c r="G35" s="9"/>
      <c r="H35" s="3">
        <f t="shared" si="0"/>
        <v>0</v>
      </c>
      <c r="I35" s="8"/>
      <c r="J35" s="8"/>
    </row>
    <row r="36" spans="1:17">
      <c r="A36" s="7"/>
      <c r="B36" s="8"/>
      <c r="C36" s="8"/>
      <c r="D36" s="8"/>
      <c r="E36" s="8"/>
      <c r="F36" s="8"/>
      <c r="G36" s="8"/>
      <c r="H36" s="3">
        <f t="shared" si="0"/>
        <v>0</v>
      </c>
      <c r="I36" s="8"/>
      <c r="J36" s="8"/>
      <c r="K36" s="8"/>
      <c r="M36" s="8"/>
      <c r="N36" s="8"/>
      <c r="O36" s="8"/>
      <c r="P36" s="8"/>
      <c r="Q36" s="8"/>
    </row>
    <row r="37" spans="1:17">
      <c r="A37" s="2"/>
      <c r="C37" s="1" t="s">
        <v>94</v>
      </c>
      <c r="D37" s="1" t="s">
        <v>95</v>
      </c>
      <c r="E37" s="1">
        <v>1390240</v>
      </c>
      <c r="F37" s="1">
        <v>1</v>
      </c>
      <c r="G37" s="3">
        <v>24.99</v>
      </c>
      <c r="H37" s="3">
        <f t="shared" si="0"/>
        <v>24.99</v>
      </c>
      <c r="I37" s="4" t="s">
        <v>96</v>
      </c>
    </row>
    <row r="38" spans="1:17">
      <c r="A38" s="2"/>
      <c r="C38" s="1" t="s">
        <v>97</v>
      </c>
      <c r="D38" s="1" t="s">
        <v>98</v>
      </c>
      <c r="E38" s="1">
        <v>951781</v>
      </c>
      <c r="F38" s="1">
        <v>1</v>
      </c>
      <c r="G38" s="3">
        <v>19.989999999999998</v>
      </c>
      <c r="H38" s="3">
        <f t="shared" si="0"/>
        <v>19.989999999999998</v>
      </c>
      <c r="I38" s="4" t="s">
        <v>99</v>
      </c>
    </row>
    <row r="39" spans="1:17">
      <c r="A39" s="2"/>
      <c r="C39" s="1" t="s">
        <v>94</v>
      </c>
      <c r="D39" s="1" t="s">
        <v>100</v>
      </c>
      <c r="E39" s="1">
        <v>136123</v>
      </c>
      <c r="F39" s="1">
        <v>1</v>
      </c>
      <c r="G39" s="3">
        <v>88.49</v>
      </c>
      <c r="H39" s="3">
        <f t="shared" si="0"/>
        <v>88.49</v>
      </c>
      <c r="I39" s="4" t="s">
        <v>101</v>
      </c>
    </row>
    <row r="40" spans="1:17">
      <c r="A40" s="7"/>
      <c r="B40" s="8"/>
      <c r="C40" s="8"/>
      <c r="D40" s="8"/>
      <c r="E40" s="8"/>
      <c r="F40" s="8"/>
      <c r="G40" s="9"/>
      <c r="H40" s="3">
        <f t="shared" si="0"/>
        <v>0</v>
      </c>
      <c r="I40" s="8"/>
      <c r="J40" s="8"/>
      <c r="K40" s="8"/>
    </row>
    <row r="41" spans="1:17">
      <c r="A41" s="2"/>
      <c r="C41" s="1" t="s">
        <v>102</v>
      </c>
      <c r="D41" s="1" t="s">
        <v>103</v>
      </c>
      <c r="E41" s="1" t="s">
        <v>104</v>
      </c>
      <c r="F41" s="1">
        <v>1</v>
      </c>
      <c r="G41" s="5">
        <v>499</v>
      </c>
      <c r="H41" s="3">
        <f t="shared" si="0"/>
        <v>499</v>
      </c>
      <c r="I41" s="4" t="s">
        <v>105</v>
      </c>
    </row>
    <row r="42" spans="1:17">
      <c r="A42" s="2"/>
      <c r="C42" s="1" t="s">
        <v>106</v>
      </c>
      <c r="D42" s="1" t="s">
        <v>107</v>
      </c>
      <c r="E42" s="1" t="s">
        <v>108</v>
      </c>
      <c r="F42" s="1">
        <v>1</v>
      </c>
      <c r="G42" s="1">
        <v>97</v>
      </c>
      <c r="H42" s="3">
        <f t="shared" si="0"/>
        <v>97</v>
      </c>
      <c r="I42" s="4" t="s">
        <v>109</v>
      </c>
    </row>
    <row r="43" spans="1:17">
      <c r="A43" s="2"/>
      <c r="C43" s="1" t="s">
        <v>106</v>
      </c>
      <c r="D43" s="1" t="s">
        <v>110</v>
      </c>
      <c r="E43" s="1" t="s">
        <v>111</v>
      </c>
      <c r="F43" s="1">
        <v>1</v>
      </c>
      <c r="G43" s="1">
        <v>32.99</v>
      </c>
      <c r="H43" s="3">
        <f t="shared" si="0"/>
        <v>32.99</v>
      </c>
      <c r="I43" s="4" t="s">
        <v>112</v>
      </c>
    </row>
    <row r="44" spans="1:17">
      <c r="A44" s="2"/>
      <c r="C44" s="1" t="s">
        <v>113</v>
      </c>
      <c r="D44" s="1" t="s">
        <v>114</v>
      </c>
      <c r="E44" s="1" t="s">
        <v>115</v>
      </c>
      <c r="F44" s="1">
        <v>1</v>
      </c>
      <c r="G44" s="1">
        <v>18.850000000000001</v>
      </c>
      <c r="H44" s="3">
        <f t="shared" si="0"/>
        <v>18.850000000000001</v>
      </c>
      <c r="I44" s="4" t="s">
        <v>116</v>
      </c>
    </row>
    <row r="45" spans="1:17">
      <c r="A45" s="7"/>
      <c r="B45" s="8"/>
      <c r="C45" s="8"/>
      <c r="D45" s="8"/>
      <c r="E45" s="8"/>
      <c r="F45" s="8"/>
      <c r="G45" s="8"/>
      <c r="H45" s="3">
        <f t="shared" si="0"/>
        <v>0</v>
      </c>
      <c r="I45" s="8"/>
      <c r="J45" s="8"/>
      <c r="K45" s="8"/>
      <c r="M45" s="8"/>
      <c r="N45" s="8"/>
      <c r="O45" s="8"/>
      <c r="P45" s="8"/>
      <c r="Q45" s="8"/>
    </row>
    <row r="46" spans="1:17">
      <c r="A46" s="2"/>
      <c r="C46" s="1" t="s">
        <v>117</v>
      </c>
      <c r="D46" s="1" t="s">
        <v>118</v>
      </c>
      <c r="E46" s="1" t="s">
        <v>119</v>
      </c>
      <c r="F46" s="1">
        <v>1</v>
      </c>
      <c r="G46" s="3">
        <v>899</v>
      </c>
      <c r="H46" s="3">
        <f t="shared" si="0"/>
        <v>899</v>
      </c>
      <c r="I46" s="4" t="s">
        <v>120</v>
      </c>
    </row>
    <row r="47" spans="1:17">
      <c r="A47" s="7"/>
      <c r="B47" s="8"/>
      <c r="C47" s="8"/>
      <c r="D47" s="8"/>
      <c r="E47" s="8"/>
      <c r="F47" s="8"/>
      <c r="G47" s="9"/>
      <c r="H47" s="3">
        <f t="shared" si="0"/>
        <v>0</v>
      </c>
      <c r="I47" s="8"/>
      <c r="J47" s="8"/>
      <c r="K47" s="8"/>
      <c r="M47" s="8"/>
      <c r="N47" s="8"/>
      <c r="O47" s="8"/>
      <c r="P47" s="8"/>
      <c r="Q47" s="8"/>
    </row>
    <row r="48" spans="1:17">
      <c r="A48" s="2"/>
      <c r="C48" s="1" t="s">
        <v>117</v>
      </c>
      <c r="D48" s="1" t="s">
        <v>121</v>
      </c>
      <c r="E48" s="1" t="s">
        <v>122</v>
      </c>
      <c r="F48" s="1">
        <v>4</v>
      </c>
      <c r="G48" s="3">
        <v>15.95</v>
      </c>
      <c r="H48" s="3">
        <f t="shared" si="0"/>
        <v>63.8</v>
      </c>
      <c r="I48" s="4" t="s">
        <v>123</v>
      </c>
    </row>
    <row r="49" spans="1:9">
      <c r="A49" s="2"/>
      <c r="C49" s="1" t="s">
        <v>11</v>
      </c>
      <c r="D49" s="1" t="s">
        <v>124</v>
      </c>
      <c r="F49" s="1">
        <v>1</v>
      </c>
      <c r="G49" s="3">
        <v>30.99</v>
      </c>
      <c r="H49" s="3">
        <f t="shared" si="0"/>
        <v>30.99</v>
      </c>
      <c r="I49" s="4" t="s">
        <v>125</v>
      </c>
    </row>
    <row r="50" spans="1:9">
      <c r="A50" s="2"/>
      <c r="C50" s="1" t="s">
        <v>126</v>
      </c>
      <c r="D50" s="1" t="s">
        <v>127</v>
      </c>
      <c r="E50" s="1" t="s">
        <v>128</v>
      </c>
      <c r="F50" s="1">
        <v>2</v>
      </c>
      <c r="G50" s="1">
        <v>27.95</v>
      </c>
      <c r="H50" s="3">
        <f t="shared" si="0"/>
        <v>55.9</v>
      </c>
      <c r="I50" s="4" t="s">
        <v>129</v>
      </c>
    </row>
    <row r="51" spans="1:9">
      <c r="A51" s="2"/>
      <c r="C51" s="1" t="s">
        <v>130</v>
      </c>
      <c r="D51" s="1" t="s">
        <v>131</v>
      </c>
      <c r="E51" s="1" t="s">
        <v>132</v>
      </c>
      <c r="F51" s="1">
        <v>2</v>
      </c>
      <c r="G51" s="1">
        <v>47</v>
      </c>
      <c r="H51" s="3">
        <f t="shared" si="0"/>
        <v>94</v>
      </c>
      <c r="I51" s="4" t="s">
        <v>133</v>
      </c>
    </row>
    <row r="52" spans="1:9">
      <c r="A52" s="2"/>
      <c r="C52" s="1" t="s">
        <v>126</v>
      </c>
      <c r="D52" s="1" t="s">
        <v>134</v>
      </c>
      <c r="E52" s="1" t="s">
        <v>135</v>
      </c>
      <c r="F52" s="1">
        <v>1</v>
      </c>
      <c r="G52" s="1">
        <v>229.95</v>
      </c>
      <c r="H52" s="3">
        <f t="shared" si="0"/>
        <v>229.95</v>
      </c>
      <c r="I52" s="4" t="s">
        <v>136</v>
      </c>
    </row>
    <row r="53" spans="1:9">
      <c r="A53" s="2"/>
      <c r="C53" s="1" t="s">
        <v>19</v>
      </c>
      <c r="D53" s="1" t="s">
        <v>137</v>
      </c>
      <c r="E53" s="1">
        <v>311920676</v>
      </c>
      <c r="F53" s="1">
        <v>2</v>
      </c>
      <c r="G53" s="1">
        <v>8.9700000000000006</v>
      </c>
      <c r="H53" s="3">
        <f t="shared" si="0"/>
        <v>17.940000000000001</v>
      </c>
      <c r="I53" s="4" t="s">
        <v>138</v>
      </c>
    </row>
    <row r="54" spans="1:9">
      <c r="A54" s="2"/>
      <c r="C54" s="1" t="s">
        <v>106</v>
      </c>
      <c r="D54" s="1" t="s">
        <v>139</v>
      </c>
      <c r="E54" s="1" t="s">
        <v>140</v>
      </c>
      <c r="F54" s="1">
        <v>1</v>
      </c>
      <c r="G54" s="1">
        <v>14.99</v>
      </c>
      <c r="H54" s="3">
        <f t="shared" si="0"/>
        <v>14.99</v>
      </c>
      <c r="I54" s="4" t="s">
        <v>141</v>
      </c>
    </row>
    <row r="55" spans="1:9">
      <c r="A55" s="2"/>
      <c r="C55" s="1" t="s">
        <v>71</v>
      </c>
      <c r="D55" s="1" t="s">
        <v>72</v>
      </c>
      <c r="E55" s="1">
        <v>410</v>
      </c>
      <c r="F55" s="1">
        <v>3</v>
      </c>
      <c r="G55" s="1">
        <v>40.78</v>
      </c>
      <c r="H55" s="3">
        <f t="shared" si="0"/>
        <v>122.34</v>
      </c>
      <c r="I55" s="4" t="s">
        <v>73</v>
      </c>
    </row>
    <row r="56" spans="1:9">
      <c r="A56" s="2"/>
      <c r="C56" s="1" t="s">
        <v>19</v>
      </c>
      <c r="D56" s="1" t="s">
        <v>142</v>
      </c>
      <c r="E56" s="1">
        <v>204286575</v>
      </c>
      <c r="F56" s="1">
        <v>15</v>
      </c>
      <c r="G56" s="1">
        <v>2.98</v>
      </c>
      <c r="H56" s="3">
        <f t="shared" si="0"/>
        <v>44.7</v>
      </c>
      <c r="I56" s="4" t="s">
        <v>143</v>
      </c>
    </row>
    <row r="57" spans="1:9">
      <c r="A57" s="2"/>
      <c r="C57" s="1" t="s">
        <v>11</v>
      </c>
      <c r="D57" s="1" t="s">
        <v>144</v>
      </c>
      <c r="E57" s="1" t="s">
        <v>145</v>
      </c>
      <c r="F57" s="1">
        <v>2</v>
      </c>
      <c r="G57" s="1">
        <v>12.99</v>
      </c>
      <c r="H57" s="3">
        <f t="shared" si="0"/>
        <v>25.98</v>
      </c>
      <c r="I57" s="4" t="s">
        <v>146</v>
      </c>
    </row>
    <row r="59" spans="1:9">
      <c r="F59" s="10"/>
      <c r="G59" s="10" t="s">
        <v>147</v>
      </c>
      <c r="H59" s="3">
        <f>SUM(H2:H57)</f>
        <v>5058.5799999999972</v>
      </c>
    </row>
  </sheetData>
  <conditionalFormatting sqref="L1:L156">
    <cfRule type="containsText" dxfId="0" priority="1" operator="containsText" text="picked">
      <formula>NOT(ISERROR(SEARCH(("picked"),(L1))))</formula>
    </cfRule>
  </conditionalFormatting>
  <hyperlinks>
    <hyperlink ref="I2" r:id="rId1" xr:uid="{00000000-0004-0000-0000-000000000000}"/>
    <hyperlink ref="I4" r:id="rId2" xr:uid="{00000000-0004-0000-0000-000001000000}"/>
    <hyperlink ref="I5" r:id="rId3" xr:uid="{00000000-0004-0000-0000-000002000000}"/>
    <hyperlink ref="I6" r:id="rId4" xr:uid="{00000000-0004-0000-0000-000003000000}"/>
    <hyperlink ref="I7" r:id="rId5" xr:uid="{00000000-0004-0000-0000-000004000000}"/>
    <hyperlink ref="I8" r:id="rId6" xr:uid="{00000000-0004-0000-0000-000005000000}"/>
    <hyperlink ref="I9" r:id="rId7" xr:uid="{00000000-0004-0000-0000-000006000000}"/>
    <hyperlink ref="I10" r:id="rId8" xr:uid="{00000000-0004-0000-0000-000007000000}"/>
    <hyperlink ref="I11" r:id="rId9" xr:uid="{00000000-0004-0000-0000-000008000000}"/>
    <hyperlink ref="I12" r:id="rId10" xr:uid="{00000000-0004-0000-0000-000009000000}"/>
    <hyperlink ref="I13" r:id="rId11" xr:uid="{00000000-0004-0000-0000-00000A000000}"/>
    <hyperlink ref="I14" r:id="rId12" xr:uid="{00000000-0004-0000-0000-00000B000000}"/>
    <hyperlink ref="I15" r:id="rId13" xr:uid="{00000000-0004-0000-0000-00000C000000}"/>
    <hyperlink ref="I16" r:id="rId14" xr:uid="{00000000-0004-0000-0000-00000D000000}"/>
    <hyperlink ref="I17" r:id="rId15" xr:uid="{00000000-0004-0000-0000-00000E000000}"/>
    <hyperlink ref="I18" r:id="rId16" xr:uid="{00000000-0004-0000-0000-00000F000000}"/>
    <hyperlink ref="I19" r:id="rId17" xr:uid="{00000000-0004-0000-0000-000010000000}"/>
    <hyperlink ref="I20" r:id="rId18" xr:uid="{00000000-0004-0000-0000-000011000000}"/>
    <hyperlink ref="I21" r:id="rId19" xr:uid="{00000000-0004-0000-0000-000012000000}"/>
    <hyperlink ref="I22" r:id="rId20" xr:uid="{00000000-0004-0000-0000-000013000000}"/>
    <hyperlink ref="I23" r:id="rId21" xr:uid="{00000000-0004-0000-0000-000014000000}"/>
    <hyperlink ref="I24" r:id="rId22" xr:uid="{00000000-0004-0000-0000-000015000000}"/>
    <hyperlink ref="I25" r:id="rId23" xr:uid="{00000000-0004-0000-0000-000016000000}"/>
    <hyperlink ref="I26" r:id="rId24" xr:uid="{00000000-0004-0000-0000-000017000000}"/>
    <hyperlink ref="I27" r:id="rId25" xr:uid="{00000000-0004-0000-0000-000018000000}"/>
    <hyperlink ref="I28" r:id="rId26" xr:uid="{00000000-0004-0000-0000-000019000000}"/>
    <hyperlink ref="I33" r:id="rId27" xr:uid="{00000000-0004-0000-0000-00001A000000}"/>
    <hyperlink ref="I34" r:id="rId28" xr:uid="{00000000-0004-0000-0000-00001B000000}"/>
    <hyperlink ref="I37" r:id="rId29" xr:uid="{00000000-0004-0000-0000-00001C000000}"/>
    <hyperlink ref="I38" r:id="rId30" xr:uid="{00000000-0004-0000-0000-00001D000000}"/>
    <hyperlink ref="I39" r:id="rId31" xr:uid="{00000000-0004-0000-0000-00001E000000}"/>
    <hyperlink ref="I41" r:id="rId32" location="prettyPhoto" xr:uid="{00000000-0004-0000-0000-00001F000000}"/>
    <hyperlink ref="I42" r:id="rId33" xr:uid="{00000000-0004-0000-0000-000020000000}"/>
    <hyperlink ref="I43" r:id="rId34" xr:uid="{00000000-0004-0000-0000-000021000000}"/>
    <hyperlink ref="I44" r:id="rId35" xr:uid="{00000000-0004-0000-0000-000022000000}"/>
    <hyperlink ref="I46" r:id="rId36" xr:uid="{00000000-0004-0000-0000-000023000000}"/>
    <hyperlink ref="I48" r:id="rId37" xr:uid="{00000000-0004-0000-0000-000024000000}"/>
    <hyperlink ref="I49" r:id="rId38" xr:uid="{00000000-0004-0000-0000-000025000000}"/>
    <hyperlink ref="I50" r:id="rId39" xr:uid="{00000000-0004-0000-0000-000026000000}"/>
    <hyperlink ref="I51" r:id="rId40" xr:uid="{00000000-0004-0000-0000-000027000000}"/>
    <hyperlink ref="I52" r:id="rId41" xr:uid="{00000000-0004-0000-0000-000028000000}"/>
    <hyperlink ref="I53" r:id="rId42" xr:uid="{00000000-0004-0000-0000-000029000000}"/>
    <hyperlink ref="I54" r:id="rId43" xr:uid="{00000000-0004-0000-0000-00002A000000}"/>
    <hyperlink ref="I55" r:id="rId44" xr:uid="{00000000-0004-0000-0000-00002B000000}"/>
    <hyperlink ref="I56" r:id="rId45" xr:uid="{00000000-0004-0000-0000-00002C000000}"/>
    <hyperlink ref="I57" r:id="rId46" xr:uid="{00000000-0004-0000-0000-00002D000000}"/>
  </hyperlink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8281C04845448BB7FBA6A1B41A74C" ma:contentTypeVersion="16" ma:contentTypeDescription="Create a new document." ma:contentTypeScope="" ma:versionID="9d4becf3c78b079d0215c1c6e7bf6faf">
  <xsd:schema xmlns:xsd="http://www.w3.org/2001/XMLSchema" xmlns:xs="http://www.w3.org/2001/XMLSchema" xmlns:p="http://schemas.microsoft.com/office/2006/metadata/properties" xmlns:ns2="3a4e9902-0fe0-4fc0-bc3e-2f7ee15b302c" xmlns:ns3="601c975d-f7cf-469f-bc86-88adfdad3821" targetNamespace="http://schemas.microsoft.com/office/2006/metadata/properties" ma:root="true" ma:fieldsID="9f751914611653caddaaebd44ef23dee" ns2:_="" ns3:_="">
    <xsd:import namespace="3a4e9902-0fe0-4fc0-bc3e-2f7ee15b302c"/>
    <xsd:import namespace="601c975d-f7cf-469f-bc86-88adfdad3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e9902-0fe0-4fc0-bc3e-2f7ee15b3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76e6ad8-52fe-412f-a0b9-03ea580b62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c975d-f7cf-469f-bc86-88adfdad3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e9902-0fe0-4fc0-bc3e-2f7ee15b30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A72018-FF27-4460-A243-67F8B1678F10}"/>
</file>

<file path=customXml/itemProps2.xml><?xml version="1.0" encoding="utf-8"?>
<ds:datastoreItem xmlns:ds="http://schemas.openxmlformats.org/officeDocument/2006/customXml" ds:itemID="{E1A95DA1-26D0-4D39-A79F-8C7C68CC9313}"/>
</file>

<file path=customXml/itemProps3.xml><?xml version="1.0" encoding="utf-8"?>
<ds:datastoreItem xmlns:ds="http://schemas.openxmlformats.org/officeDocument/2006/customXml" ds:itemID="{328056CA-C1D1-40DC-BD36-6EBCFEF5E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2024-02-08T19:00:50Z</dcterms:created>
  <dcterms:modified xsi:type="dcterms:W3CDTF">2024-02-08T19:00:50Z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0x0101003008281C04845448BB7FBA6A1B41A74C</vt:lpwstr>
  </property>
</Properties>
</file>