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2"/>
  <workbookPr defaultThemeVersion="124226"/>
  <mc:AlternateContent xmlns:mc="http://schemas.openxmlformats.org/markup-compatibility/2006">
    <mc:Choice Requires="x15">
      <x15ac:absPath xmlns:x15ac="http://schemas.microsoft.com/office/spreadsheetml/2010/11/ac" url="/Users/lisakidd/Desktop/SSC 2024/"/>
    </mc:Choice>
  </mc:AlternateContent>
  <xr:revisionPtr revIDLastSave="0" documentId="8_{33175B9D-EE23-4A55-9489-67914E633B99}" xr6:coauthVersionLast="47" xr6:coauthVersionMax="47" xr10:uidLastSave="{00000000-0000-0000-0000-000000000000}"/>
  <bookViews>
    <workbookView xWindow="-67540" yWindow="1960" windowWidth="29040" windowHeight="15720" xr2:uid="{00000000-000D-0000-FFFF-FFFF00000000}"/>
  </bookViews>
  <sheets>
    <sheet name="Final Project Report" sheetId="1" r:id="rId1"/>
  </sheets>
  <definedNames>
    <definedName name="_xlnm.Print_Area" localSheetId="0">'Final Project Report'!$B$1:$H$111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9" i="1" l="1"/>
  <c r="G108" i="1"/>
  <c r="G107" i="1"/>
  <c r="G106" i="1"/>
  <c r="G105" i="1"/>
  <c r="G104" i="1"/>
  <c r="G103" i="1"/>
  <c r="G102" i="1"/>
  <c r="G101" i="1"/>
  <c r="G100" i="1"/>
  <c r="G95" i="1"/>
  <c r="G94" i="1"/>
  <c r="G93" i="1"/>
  <c r="G92" i="1"/>
  <c r="G91" i="1"/>
  <c r="G90" i="1"/>
  <c r="G89" i="1"/>
  <c r="G88" i="1"/>
  <c r="G87" i="1"/>
  <c r="G86" i="1"/>
  <c r="G72" i="1"/>
  <c r="G73" i="1"/>
  <c r="G74" i="1"/>
  <c r="G75" i="1"/>
  <c r="G76" i="1"/>
  <c r="G77" i="1"/>
  <c r="G78" i="1"/>
  <c r="G79" i="1"/>
  <c r="G80" i="1"/>
  <c r="G81" i="1"/>
  <c r="G67" i="1"/>
  <c r="G66" i="1"/>
  <c r="G65" i="1"/>
  <c r="G64" i="1"/>
  <c r="G63" i="1"/>
  <c r="G62" i="1"/>
  <c r="G61" i="1"/>
  <c r="G60" i="1"/>
  <c r="G59" i="1"/>
  <c r="G58" i="1"/>
  <c r="G68" i="1" l="1"/>
  <c r="G47" i="1" l="1"/>
  <c r="G48" i="1"/>
  <c r="G49" i="1"/>
  <c r="G50" i="1"/>
  <c r="G51" i="1"/>
  <c r="G52" i="1"/>
  <c r="G53" i="1"/>
  <c r="G46" i="1"/>
  <c r="G110" i="1" l="1"/>
  <c r="G96" i="1"/>
  <c r="G82" i="1"/>
  <c r="G54" i="1"/>
  <c r="G111" i="1" s="1"/>
</calcChain>
</file>

<file path=xl/sharedStrings.xml><?xml version="1.0" encoding="utf-8"?>
<sst xmlns="http://schemas.openxmlformats.org/spreadsheetml/2006/main" count="49" uniqueCount="41">
  <si>
    <t>SSC Budget and Timeline Form - Final Project Report</t>
  </si>
  <si>
    <r>
      <t xml:space="preserve">The </t>
    </r>
    <r>
      <rPr>
        <b/>
        <sz val="14"/>
        <color rgb="FF000000"/>
        <rFont val="Calibri"/>
        <family val="2"/>
      </rPr>
      <t>SSC Budget and Timeline Form - Final Project Report</t>
    </r>
    <r>
      <rPr>
        <sz val="14"/>
        <color indexed="8"/>
        <rFont val="Calibri"/>
        <family val="2"/>
      </rPr>
      <t xml:space="preserve"> must be completed upon completion of a project OR upon expiration of an award, whichever comes first</t>
    </r>
    <r>
      <rPr>
        <b/>
        <sz val="14"/>
        <color rgb="FF000000"/>
        <rFont val="Calibri"/>
        <family val="2"/>
      </rPr>
      <t>.</t>
    </r>
    <r>
      <rPr>
        <sz val="14"/>
        <color indexed="8"/>
        <rFont val="Calibri"/>
        <family val="2"/>
      </rPr>
      <t xml:space="preserve">  This form requires a complete list of updated project timelines and milestones for the project and a detailed list of expenditures by category since the last submitted Semester Progress Report. 
If you have questions, please email the SSC at Sustainability-Committee@illinois.edu.</t>
    </r>
  </si>
  <si>
    <t>GENERAL PROJECT INFORMATION</t>
  </si>
  <si>
    <t>Project Title:</t>
  </si>
  <si>
    <t xml:space="preserve">KCPA Cyc Light Replacement </t>
  </si>
  <si>
    <t>Original Award Date (or Semester/Year)*:</t>
  </si>
  <si>
    <t>&lt;*Awards are valid for 2 years from award date unless there is an approved Scope Change on file.</t>
  </si>
  <si>
    <t>Total Amount of Award (Including Any Budget Increases Associated with Approved Scope Changes):</t>
  </si>
  <si>
    <t>Total Expenses This Period**:</t>
  </si>
  <si>
    <t>&lt;**This field autopopulates based on your expense entries below. Do not edit.</t>
  </si>
  <si>
    <t>Remaining Unspent Funds in Award***:</t>
  </si>
  <si>
    <t>&lt;***NOTE: The SSC will rescind remaining funds from completed and expired awards.</t>
  </si>
  <si>
    <t>Date of This Application Submission:</t>
  </si>
  <si>
    <t>SCOPE &amp; SCHEDULE</t>
  </si>
  <si>
    <t xml:space="preserve">Referencing the project's original tasks and schedule (or revised tasks and/or schedule via approved Scope Change), detail the work you accomplished on the entire project. Include start and end dates and % complete). Be as detailed as possible so that the SSC can fully evaluate this project. Insert additional rows if necessary. </t>
  </si>
  <si>
    <t>Task</t>
  </si>
  <si>
    <t>Start 
Date</t>
  </si>
  <si>
    <t>End 
Date (or estimated)</t>
  </si>
  <si>
    <t xml:space="preserve">% Complete </t>
  </si>
  <si>
    <t>Order Fixtures ColorForce II 72 plus and relays</t>
  </si>
  <si>
    <t>6/01/024</t>
  </si>
  <si>
    <t>EXPENSES</t>
  </si>
  <si>
    <t xml:space="preserve">List all expenditures from this award made since the last semester report. You can combine recurring similar expenses into one summed entry. Note that your expenses should reflect those that were approved in the original budget (or approved Scope Change). Insert additional rows if necessary. </t>
  </si>
  <si>
    <t>Equipment &amp; Construction Costs</t>
  </si>
  <si>
    <t>Item</t>
  </si>
  <si>
    <t>Total Spent</t>
  </si>
  <si>
    <t xml:space="preserve">TFT Cyc lights, ColorForce II 72 plus = 14 units </t>
  </si>
  <si>
    <t xml:space="preserve">TFT relay modules to replace dimmers with constant surrent </t>
  </si>
  <si>
    <t>Equipment &amp; Construction Costs Subtotal</t>
  </si>
  <si>
    <t>Publicity &amp; Communication</t>
  </si>
  <si>
    <t xml:space="preserve">Half page thank you in season brouchure </t>
  </si>
  <si>
    <t>thank you in play bills per show</t>
  </si>
  <si>
    <t xml:space="preserve"> Publicity &amp; Communication Subtotal</t>
  </si>
  <si>
    <t>Personnel &amp; Wages</t>
  </si>
  <si>
    <t xml:space="preserve">unpackaging and install of units </t>
  </si>
  <si>
    <t>Personnel &amp; Wages Subtotal</t>
  </si>
  <si>
    <t>General Supplies &amp; Other</t>
  </si>
  <si>
    <t>General Supplies &amp; Other Subtotal</t>
  </si>
  <si>
    <t>Illinois Facilities and Services (F&amp;S) Division Budget Items</t>
  </si>
  <si>
    <t>Illinois Facilities and Services (F&amp;S) Division Budget Subtotal</t>
  </si>
  <si>
    <t>TOTAL EXPENSES FOR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</si>
</sst>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18">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b/>
      <sz val="14"/>
      <color rgb="FF000090"/>
      <name val="Calibri"/>
      <family val="2"/>
    </font>
    <font>
      <b/>
      <sz val="14"/>
      <color theme="0"/>
      <name val="Calibri"/>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0">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s>
  <cellStyleXfs count="2">
    <xf numFmtId="0" fontId="0" fillId="0" borderId="0"/>
    <xf numFmtId="44" fontId="10" fillId="0" borderId="0" applyFont="0" applyFill="0" applyBorder="0" applyAlignment="0" applyProtection="0"/>
  </cellStyleXfs>
  <cellXfs count="121">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44" fontId="2" fillId="3" borderId="7" xfId="1" applyFont="1" applyFill="1" applyBorder="1" applyAlignment="1" applyProtection="1">
      <alignment vertical="center"/>
      <protection locked="0"/>
    </xf>
    <xf numFmtId="14" fontId="2" fillId="3" borderId="7"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5" fillId="9" borderId="33" xfId="0" applyFont="1" applyFill="1" applyBorder="1" applyAlignment="1">
      <alignment horizontal="center" vertical="center" wrapText="1"/>
    </xf>
    <xf numFmtId="0" fontId="5" fillId="9" borderId="34" xfId="0" applyFont="1" applyFill="1" applyBorder="1" applyAlignment="1">
      <alignment horizontal="center" vertical="center" wrapText="1"/>
    </xf>
    <xf numFmtId="0" fontId="3" fillId="6" borderId="15" xfId="0" applyFont="1" applyFill="1" applyBorder="1" applyAlignment="1">
      <alignment vertical="center"/>
    </xf>
    <xf numFmtId="0" fontId="16" fillId="6" borderId="2" xfId="0" applyFont="1" applyFill="1" applyBorder="1" applyAlignment="1">
      <alignment vertical="center"/>
    </xf>
    <xf numFmtId="164" fontId="17"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2" fillId="6" borderId="6" xfId="0" applyFont="1" applyFill="1" applyBorder="1" applyAlignment="1">
      <alignment horizontal="left" vertical="center" wrapText="1"/>
    </xf>
    <xf numFmtId="0" fontId="2" fillId="3" borderId="12" xfId="0" applyFont="1" applyFill="1" applyBorder="1" applyAlignment="1" applyProtection="1">
      <alignment vertical="center"/>
      <protection locked="0"/>
    </xf>
    <xf numFmtId="0" fontId="2" fillId="3" borderId="23" xfId="0" applyFont="1" applyFill="1" applyBorder="1" applyAlignment="1" applyProtection="1">
      <alignment vertical="center"/>
      <protection locked="0"/>
    </xf>
    <xf numFmtId="14" fontId="2" fillId="3" borderId="12" xfId="0" applyNumberFormat="1" applyFont="1" applyFill="1" applyBorder="1" applyAlignment="1" applyProtection="1">
      <alignment vertical="center"/>
      <protection locked="0"/>
    </xf>
    <xf numFmtId="14" fontId="2" fillId="3" borderId="19" xfId="0" applyNumberFormat="1" applyFont="1" applyFill="1" applyBorder="1" applyAlignment="1" applyProtection="1">
      <alignment vertical="center"/>
      <protection locked="0"/>
    </xf>
    <xf numFmtId="0" fontId="2" fillId="3" borderId="19" xfId="0" applyFont="1" applyFill="1" applyBorder="1" applyAlignment="1" applyProtection="1">
      <alignment vertical="center"/>
      <protection locked="0"/>
    </xf>
    <xf numFmtId="14" fontId="2" fillId="3" borderId="29" xfId="0" applyNumberFormat="1" applyFont="1" applyFill="1" applyBorder="1" applyAlignment="1" applyProtection="1">
      <alignment vertical="center"/>
      <protection locked="0"/>
    </xf>
    <xf numFmtId="14" fontId="2" fillId="3" borderId="30" xfId="0" applyNumberFormat="1" applyFont="1" applyFill="1" applyBorder="1" applyAlignment="1" applyProtection="1">
      <alignment vertical="center"/>
      <protection locked="0"/>
    </xf>
    <xf numFmtId="0" fontId="2" fillId="3" borderId="24" xfId="0" applyFont="1" applyFill="1" applyBorder="1" applyAlignment="1" applyProtection="1">
      <alignment vertical="center"/>
      <protection locked="0"/>
    </xf>
    <xf numFmtId="0" fontId="2" fillId="6" borderId="0" xfId="0" applyFont="1" applyFill="1" applyAlignment="1">
      <alignment horizontal="left" vertical="center" wrapText="1"/>
    </xf>
    <xf numFmtId="0" fontId="2" fillId="6" borderId="2" xfId="0" applyFont="1" applyFill="1" applyBorder="1" applyAlignment="1">
      <alignment horizontal="left" vertical="center" wrapText="1"/>
    </xf>
    <xf numFmtId="0" fontId="11" fillId="6" borderId="6" xfId="0" applyFont="1" applyFill="1" applyBorder="1" applyAlignment="1">
      <alignment vertical="top" wrapText="1"/>
    </xf>
    <xf numFmtId="0" fontId="11" fillId="6" borderId="0" xfId="0" applyFont="1" applyFill="1" applyAlignment="1">
      <alignment vertical="top" wrapText="1"/>
    </xf>
    <xf numFmtId="0" fontId="11" fillId="6" borderId="2" xfId="0" applyFont="1" applyFill="1" applyBorder="1" applyAlignment="1">
      <alignment vertical="top" wrapText="1"/>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0" fontId="4" fillId="2" borderId="11" xfId="0" applyFont="1" applyFill="1" applyBorder="1" applyAlignment="1">
      <alignment horizontal="right" vertical="center" wrapText="1"/>
    </xf>
    <xf numFmtId="0" fontId="2" fillId="2" borderId="11" xfId="0" applyFont="1" applyFill="1" applyBorder="1" applyAlignment="1">
      <alignment horizontal="center" vertical="center"/>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6" xfId="0" applyFont="1" applyFill="1" applyBorder="1" applyAlignment="1">
      <alignment horizontal="right" vertical="center"/>
    </xf>
    <xf numFmtId="0" fontId="15" fillId="9" borderId="31" xfId="0" applyFont="1" applyFill="1" applyBorder="1" applyAlignment="1">
      <alignment horizontal="right" vertical="center"/>
    </xf>
    <xf numFmtId="0" fontId="15" fillId="9" borderId="32" xfId="0" applyFont="1" applyFill="1" applyBorder="1" applyAlignment="1">
      <alignment horizontal="right" vertical="center"/>
    </xf>
    <xf numFmtId="0" fontId="15" fillId="9" borderId="37" xfId="0" applyFont="1" applyFill="1" applyBorder="1" applyAlignment="1">
      <alignment horizontal="right" vertical="center"/>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14" fillId="0" borderId="2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5" xfId="0" applyFont="1" applyFill="1" applyBorder="1" applyAlignment="1">
      <alignment horizontal="center" vertical="center"/>
    </xf>
    <xf numFmtId="0" fontId="14" fillId="9" borderId="35" xfId="0" applyFont="1" applyFill="1" applyBorder="1" applyAlignment="1">
      <alignment horizontal="center" vertical="center"/>
    </xf>
    <xf numFmtId="0" fontId="14" fillId="9" borderId="27" xfId="0" applyFont="1" applyFill="1" applyBorder="1" applyAlignment="1">
      <alignment horizontal="center" vertical="center"/>
    </xf>
    <xf numFmtId="164" fontId="2" fillId="3" borderId="9" xfId="0" applyNumberFormat="1" applyFont="1" applyFill="1" applyBorder="1" applyAlignment="1">
      <alignment horizontal="right" vertical="center"/>
    </xf>
    <xf numFmtId="164" fontId="2" fillId="3" borderId="22"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28" xfId="0" applyNumberFormat="1" applyFont="1" applyFill="1" applyBorder="1" applyAlignment="1">
      <alignment horizontal="right" vertical="center"/>
    </xf>
    <xf numFmtId="0" fontId="14" fillId="9" borderId="17" xfId="0" applyFont="1" applyFill="1" applyBorder="1" applyAlignment="1">
      <alignment horizontal="center" vertical="center"/>
    </xf>
    <xf numFmtId="0" fontId="14" fillId="9" borderId="20" xfId="0" applyFont="1" applyFill="1" applyBorder="1" applyAlignment="1">
      <alignment horizontal="center" vertical="center"/>
    </xf>
    <xf numFmtId="0" fontId="14" fillId="9" borderId="38" xfId="0" applyFont="1" applyFill="1" applyBorder="1" applyAlignment="1">
      <alignment horizontal="center" vertical="center"/>
    </xf>
    <xf numFmtId="0" fontId="14" fillId="9" borderId="39"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0" fontId="13" fillId="8" borderId="14"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16"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26" xfId="0" applyFont="1" applyFill="1" applyBorder="1" applyAlignment="1">
      <alignment horizontal="center" vertical="center"/>
    </xf>
    <xf numFmtId="0" fontId="0" fillId="3" borderId="25" xfId="0" applyFill="1" applyBorder="1" applyAlignment="1">
      <alignment horizontal="center" wrapText="1"/>
    </xf>
    <xf numFmtId="0" fontId="0" fillId="3" borderId="35" xfId="0" applyFill="1" applyBorder="1" applyAlignment="1">
      <alignment horizontal="center" wrapText="1"/>
    </xf>
    <xf numFmtId="0" fontId="0" fillId="3" borderId="27" xfId="0" applyFill="1" applyBorder="1" applyAlignment="1">
      <alignment horizontal="center" wrapText="1"/>
    </xf>
    <xf numFmtId="0" fontId="0" fillId="3" borderId="21" xfId="0" applyFill="1" applyBorder="1" applyAlignment="1">
      <alignment horizontal="center" wrapText="1"/>
    </xf>
    <xf numFmtId="0" fontId="0" fillId="3" borderId="36" xfId="0" applyFill="1" applyBorder="1" applyAlignment="1">
      <alignment horizontal="center" wrapText="1"/>
    </xf>
    <xf numFmtId="0" fontId="0" fillId="3" borderId="10" xfId="0" applyFill="1" applyBorder="1" applyAlignment="1">
      <alignment horizontal="center" wrapText="1"/>
    </xf>
    <xf numFmtId="0" fontId="0" fillId="3" borderId="31" xfId="0" applyFill="1" applyBorder="1" applyAlignment="1">
      <alignment horizontal="center" wrapText="1"/>
    </xf>
    <xf numFmtId="0" fontId="0" fillId="3" borderId="32" xfId="0" applyFill="1" applyBorder="1" applyAlignment="1">
      <alignment horizontal="center" wrapText="1"/>
    </xf>
    <xf numFmtId="0" fontId="0" fillId="3" borderId="37" xfId="0" applyFill="1" applyBorder="1" applyAlignment="1">
      <alignment horizontal="center" wrapText="1"/>
    </xf>
    <xf numFmtId="0" fontId="2" fillId="6" borderId="6" xfId="0" applyFont="1" applyFill="1" applyBorder="1" applyAlignment="1">
      <alignment horizontal="left" vertical="center" wrapText="1"/>
    </xf>
    <xf numFmtId="0" fontId="2" fillId="6" borderId="0" xfId="0" applyFont="1" applyFill="1" applyAlignment="1">
      <alignment horizontal="left" vertical="center" wrapText="1"/>
    </xf>
    <xf numFmtId="0" fontId="2" fillId="6" borderId="2" xfId="0" applyFont="1" applyFill="1" applyBorder="1" applyAlignment="1">
      <alignment horizontal="left" vertical="center" wrapText="1"/>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5</xdr:col>
      <xdr:colOff>202406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52"/>
  <sheetViews>
    <sheetView tabSelected="1" topLeftCell="A78" zoomScaleNormal="100" workbookViewId="0">
      <selection activeCell="L30" sqref="L30"/>
    </sheetView>
  </sheetViews>
  <sheetFormatPr defaultColWidth="8.85546875" defaultRowHeight="15"/>
  <cols>
    <col min="2" max="2" width="2.7109375" customWidth="1"/>
    <col min="3" max="3" width="38.28515625" customWidth="1"/>
    <col min="4" max="4" width="14.140625" customWidth="1"/>
    <col min="5" max="5" width="14.42578125" customWidth="1"/>
    <col min="6" max="6" width="15" customWidth="1"/>
    <col min="7" max="7" width="15.42578125" customWidth="1"/>
    <col min="8" max="8" width="13.42578125" customWidth="1"/>
    <col min="9" max="9" width="9.140625"/>
  </cols>
  <sheetData>
    <row r="1" spans="2:8" ht="86.25" customHeight="1">
      <c r="C1" s="4"/>
      <c r="D1" s="4"/>
      <c r="E1" s="4"/>
      <c r="F1" s="4"/>
      <c r="G1" s="4"/>
      <c r="H1" s="4"/>
    </row>
    <row r="2" spans="2:8" ht="26.1">
      <c r="C2" s="80" t="s">
        <v>0</v>
      </c>
      <c r="D2" s="80"/>
      <c r="E2" s="80"/>
      <c r="F2" s="80"/>
      <c r="G2" s="80"/>
      <c r="H2" s="80"/>
    </row>
    <row r="3" spans="2:8" ht="10.5" customHeight="1" thickBot="1">
      <c r="C3" s="1"/>
      <c r="D3" s="1"/>
      <c r="E3" s="1"/>
      <c r="F3" s="1"/>
      <c r="G3" s="1"/>
      <c r="H3" s="1"/>
    </row>
    <row r="4" spans="2:8" ht="15.75" customHeight="1">
      <c r="B4" s="81" t="s">
        <v>1</v>
      </c>
      <c r="C4" s="82"/>
      <c r="D4" s="82"/>
      <c r="E4" s="82"/>
      <c r="F4" s="82"/>
      <c r="G4" s="82"/>
      <c r="H4" s="83"/>
    </row>
    <row r="5" spans="2:8" ht="15.75" customHeight="1">
      <c r="B5" s="84"/>
      <c r="C5" s="85"/>
      <c r="D5" s="85"/>
      <c r="E5" s="85"/>
      <c r="F5" s="85"/>
      <c r="G5" s="85"/>
      <c r="H5" s="86"/>
    </row>
    <row r="6" spans="2:8" ht="15.75" customHeight="1">
      <c r="B6" s="84"/>
      <c r="C6" s="85"/>
      <c r="D6" s="85"/>
      <c r="E6" s="85"/>
      <c r="F6" s="85"/>
      <c r="G6" s="85"/>
      <c r="H6" s="86"/>
    </row>
    <row r="7" spans="2:8" ht="15.75" customHeight="1">
      <c r="B7" s="84"/>
      <c r="C7" s="85"/>
      <c r="D7" s="85"/>
      <c r="E7" s="85"/>
      <c r="F7" s="85"/>
      <c r="G7" s="85"/>
      <c r="H7" s="86"/>
    </row>
    <row r="8" spans="2:8" ht="15.75" customHeight="1">
      <c r="B8" s="84"/>
      <c r="C8" s="85"/>
      <c r="D8" s="85"/>
      <c r="E8" s="85"/>
      <c r="F8" s="85"/>
      <c r="G8" s="85"/>
      <c r="H8" s="86"/>
    </row>
    <row r="9" spans="2:8" ht="15.75" customHeight="1">
      <c r="B9" s="84"/>
      <c r="C9" s="85"/>
      <c r="D9" s="85"/>
      <c r="E9" s="85"/>
      <c r="F9" s="85"/>
      <c r="G9" s="85"/>
      <c r="H9" s="86"/>
    </row>
    <row r="10" spans="2:8" ht="16.5" customHeight="1" thickBot="1">
      <c r="B10" s="87"/>
      <c r="C10" s="88"/>
      <c r="D10" s="88"/>
      <c r="E10" s="88"/>
      <c r="F10" s="88"/>
      <c r="G10" s="88"/>
      <c r="H10" s="89"/>
    </row>
    <row r="11" spans="2:8" ht="16.5" customHeight="1" thickBot="1">
      <c r="C11" s="5"/>
      <c r="D11" s="5"/>
      <c r="E11" s="5"/>
      <c r="F11" s="5"/>
      <c r="G11" s="5"/>
      <c r="H11" s="5"/>
    </row>
    <row r="12" spans="2:8" ht="27" thickBot="1">
      <c r="B12" s="90" t="s">
        <v>2</v>
      </c>
      <c r="C12" s="91"/>
      <c r="D12" s="91"/>
      <c r="E12" s="91"/>
      <c r="F12" s="91"/>
      <c r="G12" s="91"/>
      <c r="H12" s="92"/>
    </row>
    <row r="13" spans="2:8" ht="8.25" customHeight="1" thickBot="1">
      <c r="B13" s="10"/>
      <c r="C13" s="11"/>
      <c r="D13" s="11"/>
      <c r="E13" s="12"/>
      <c r="F13" s="12"/>
      <c r="G13" s="12"/>
      <c r="H13" s="26"/>
    </row>
    <row r="14" spans="2:8" ht="21" customHeight="1">
      <c r="B14" s="13"/>
      <c r="C14" s="101" t="s">
        <v>3</v>
      </c>
      <c r="D14" s="102"/>
      <c r="E14" s="55" t="s">
        <v>4</v>
      </c>
      <c r="F14" s="56"/>
      <c r="G14" s="57"/>
      <c r="H14" s="27"/>
    </row>
    <row r="15" spans="2:8" ht="21" customHeight="1" thickBot="1">
      <c r="B15" s="13"/>
      <c r="C15" s="101"/>
      <c r="D15" s="102"/>
      <c r="E15" s="58"/>
      <c r="F15" s="59"/>
      <c r="G15" s="60"/>
      <c r="H15" s="27"/>
    </row>
    <row r="16" spans="2:8" ht="48" customHeight="1" thickBot="1">
      <c r="B16" s="13"/>
      <c r="C16" s="101" t="s">
        <v>5</v>
      </c>
      <c r="D16" s="102"/>
      <c r="E16" s="9">
        <v>45437</v>
      </c>
      <c r="F16" s="115" t="s">
        <v>6</v>
      </c>
      <c r="G16" s="116"/>
      <c r="H16" s="117"/>
    </row>
    <row r="17" spans="2:8" ht="59.25" customHeight="1" thickBot="1">
      <c r="B17" s="13"/>
      <c r="C17" s="61" t="s">
        <v>7</v>
      </c>
      <c r="D17" s="62"/>
      <c r="E17" s="8">
        <v>73254.720000000001</v>
      </c>
      <c r="F17" s="30"/>
      <c r="G17" s="39"/>
      <c r="H17" s="40"/>
    </row>
    <row r="18" spans="2:8" ht="41.25" customHeight="1" thickBot="1">
      <c r="B18" s="13"/>
      <c r="C18" s="61" t="s">
        <v>8</v>
      </c>
      <c r="D18" s="62"/>
      <c r="E18" s="28">
        <v>72678.31</v>
      </c>
      <c r="F18" s="118" t="s">
        <v>9</v>
      </c>
      <c r="G18" s="119"/>
      <c r="H18" s="120"/>
    </row>
    <row r="19" spans="2:8" ht="37.5" customHeight="1" thickBot="1">
      <c r="B19" s="13"/>
      <c r="C19" s="101" t="s">
        <v>10</v>
      </c>
      <c r="D19" s="102"/>
      <c r="E19" s="8">
        <v>576.41</v>
      </c>
      <c r="F19" s="118" t="s">
        <v>11</v>
      </c>
      <c r="G19" s="119"/>
      <c r="H19" s="120"/>
    </row>
    <row r="20" spans="2:8" ht="30" customHeight="1" thickBot="1">
      <c r="B20" s="13"/>
      <c r="C20" s="61" t="s">
        <v>12</v>
      </c>
      <c r="D20" s="62"/>
      <c r="E20" s="29">
        <v>45560</v>
      </c>
      <c r="F20" s="41"/>
      <c r="G20" s="42"/>
      <c r="H20" s="43"/>
    </row>
    <row r="21" spans="2:8" ht="8.25" customHeight="1">
      <c r="B21" s="13"/>
      <c r="C21" s="14"/>
      <c r="D21" s="18"/>
      <c r="E21" s="19"/>
      <c r="F21" s="18"/>
      <c r="G21" s="19"/>
      <c r="H21" s="20"/>
    </row>
    <row r="22" spans="2:8" ht="7.5" customHeight="1" thickBot="1">
      <c r="B22" s="15"/>
      <c r="C22" s="16"/>
      <c r="D22" s="16"/>
      <c r="E22" s="17"/>
      <c r="F22" s="17"/>
      <c r="G22" s="17"/>
      <c r="H22" s="21"/>
    </row>
    <row r="23" spans="2:8" ht="12.75" customHeight="1">
      <c r="B23" s="22"/>
      <c r="C23" s="47"/>
      <c r="D23" s="47"/>
      <c r="E23" s="48"/>
      <c r="F23" s="48"/>
      <c r="G23" s="48"/>
      <c r="H23" s="48"/>
    </row>
    <row r="24" spans="2:8" ht="12.75" customHeight="1" thickBot="1">
      <c r="B24" s="44"/>
      <c r="C24" s="45"/>
      <c r="D24" s="45"/>
      <c r="E24" s="46"/>
      <c r="F24" s="46"/>
      <c r="G24" s="46"/>
      <c r="H24" s="46"/>
    </row>
    <row r="25" spans="2:8" ht="27" thickBot="1">
      <c r="B25" s="90" t="s">
        <v>13</v>
      </c>
      <c r="C25" s="91"/>
      <c r="D25" s="91"/>
      <c r="E25" s="91"/>
      <c r="F25" s="91"/>
      <c r="G25" s="91"/>
      <c r="H25" s="92"/>
    </row>
    <row r="26" spans="2:8" ht="100.5" customHeight="1" thickBot="1">
      <c r="B26" s="96" t="s">
        <v>14</v>
      </c>
      <c r="C26" s="97"/>
      <c r="D26" s="97"/>
      <c r="E26" s="97"/>
      <c r="F26" s="97"/>
      <c r="G26" s="97"/>
      <c r="H26" s="98"/>
    </row>
    <row r="27" spans="2:8" ht="92.25" customHeight="1" thickBot="1">
      <c r="B27" s="103" t="s">
        <v>15</v>
      </c>
      <c r="C27" s="104"/>
      <c r="D27" s="104"/>
      <c r="E27" s="105"/>
      <c r="F27" s="24" t="s">
        <v>16</v>
      </c>
      <c r="G27" s="24" t="s">
        <v>17</v>
      </c>
      <c r="H27" s="25" t="s">
        <v>18</v>
      </c>
    </row>
    <row r="28" spans="2:8" ht="15.95">
      <c r="B28" s="106" t="s">
        <v>19</v>
      </c>
      <c r="C28" s="107"/>
      <c r="D28" s="107"/>
      <c r="E28" s="108"/>
      <c r="F28" s="36" t="s">
        <v>20</v>
      </c>
      <c r="G28" s="36">
        <v>45494</v>
      </c>
      <c r="H28" s="37">
        <v>45544</v>
      </c>
    </row>
    <row r="29" spans="2:8" ht="16.5" customHeight="1">
      <c r="B29" s="109"/>
      <c r="C29" s="110"/>
      <c r="D29" s="110"/>
      <c r="E29" s="111"/>
      <c r="F29" s="31"/>
      <c r="G29" s="33"/>
      <c r="H29" s="34"/>
    </row>
    <row r="30" spans="2:8" ht="15.95">
      <c r="B30" s="109"/>
      <c r="C30" s="110"/>
      <c r="D30" s="110"/>
      <c r="E30" s="111"/>
      <c r="F30" s="31"/>
      <c r="G30" s="33"/>
      <c r="H30" s="34"/>
    </row>
    <row r="31" spans="2:8" ht="15.95">
      <c r="B31" s="109"/>
      <c r="C31" s="110"/>
      <c r="D31" s="110"/>
      <c r="E31" s="111"/>
      <c r="F31" s="31"/>
      <c r="G31" s="31"/>
      <c r="H31" s="35"/>
    </row>
    <row r="32" spans="2:8" ht="16.5" customHeight="1">
      <c r="B32" s="109"/>
      <c r="C32" s="110"/>
      <c r="D32" s="110"/>
      <c r="E32" s="111"/>
      <c r="F32" s="31"/>
      <c r="G32" s="33"/>
      <c r="H32" s="34"/>
    </row>
    <row r="33" spans="2:8" ht="15.95">
      <c r="B33" s="109"/>
      <c r="C33" s="110"/>
      <c r="D33" s="110"/>
      <c r="E33" s="111"/>
      <c r="F33" s="31"/>
      <c r="G33" s="31"/>
      <c r="H33" s="35"/>
    </row>
    <row r="34" spans="2:8" ht="15.95">
      <c r="B34" s="109"/>
      <c r="C34" s="110"/>
      <c r="D34" s="110"/>
      <c r="E34" s="111"/>
      <c r="F34" s="31"/>
      <c r="G34" s="33"/>
      <c r="H34" s="34"/>
    </row>
    <row r="35" spans="2:8" ht="15.95">
      <c r="B35" s="109"/>
      <c r="C35" s="110"/>
      <c r="D35" s="110"/>
      <c r="E35" s="111"/>
      <c r="F35" s="31"/>
      <c r="G35" s="33"/>
      <c r="H35" s="34"/>
    </row>
    <row r="36" spans="2:8" ht="15.95">
      <c r="B36" s="109"/>
      <c r="C36" s="110"/>
      <c r="D36" s="110"/>
      <c r="E36" s="111"/>
      <c r="F36" s="31"/>
      <c r="G36" s="31"/>
      <c r="H36" s="35"/>
    </row>
    <row r="37" spans="2:8" ht="15.95">
      <c r="B37" s="109"/>
      <c r="C37" s="110"/>
      <c r="D37" s="110"/>
      <c r="E37" s="111"/>
      <c r="F37" s="31"/>
      <c r="G37" s="31"/>
      <c r="H37" s="35"/>
    </row>
    <row r="38" spans="2:8" ht="17.100000000000001" thickBot="1">
      <c r="B38" s="112"/>
      <c r="C38" s="113"/>
      <c r="D38" s="113"/>
      <c r="E38" s="114"/>
      <c r="F38" s="32"/>
      <c r="G38" s="32"/>
      <c r="H38" s="38"/>
    </row>
    <row r="39" spans="2:8" ht="18.95">
      <c r="B39" s="22"/>
      <c r="C39" s="22"/>
      <c r="D39" s="23"/>
      <c r="E39" s="23"/>
      <c r="F39" s="23"/>
      <c r="G39" s="23"/>
      <c r="H39" s="23"/>
    </row>
    <row r="40" spans="2:8" ht="27" thickBot="1">
      <c r="B40" s="93" t="s">
        <v>21</v>
      </c>
      <c r="C40" s="94"/>
      <c r="D40" s="94"/>
      <c r="E40" s="94"/>
      <c r="F40" s="94"/>
      <c r="G40" s="94"/>
      <c r="H40" s="95"/>
    </row>
    <row r="41" spans="2:8" ht="85.5" customHeight="1" thickBot="1">
      <c r="B41" s="96" t="s">
        <v>22</v>
      </c>
      <c r="C41" s="97"/>
      <c r="D41" s="97"/>
      <c r="E41" s="97"/>
      <c r="F41" s="97"/>
      <c r="G41" s="97"/>
      <c r="H41" s="98"/>
    </row>
    <row r="42" spans="2:8" ht="24.95" thickBot="1">
      <c r="B42" s="77" t="s">
        <v>23</v>
      </c>
      <c r="C42" s="78"/>
      <c r="D42" s="78"/>
      <c r="E42" s="78"/>
      <c r="F42" s="78"/>
      <c r="G42" s="78"/>
      <c r="H42" s="79"/>
    </row>
    <row r="43" spans="2:8" ht="18.95">
      <c r="B43" s="66" t="s">
        <v>24</v>
      </c>
      <c r="C43" s="67"/>
      <c r="D43" s="67"/>
      <c r="E43" s="67"/>
      <c r="F43" s="68"/>
      <c r="G43" s="73" t="s">
        <v>25</v>
      </c>
      <c r="H43" s="74"/>
    </row>
    <row r="44" spans="2:8" ht="18.95">
      <c r="B44" s="63" t="s">
        <v>26</v>
      </c>
      <c r="C44" s="64"/>
      <c r="D44" s="64"/>
      <c r="E44" s="64"/>
      <c r="F44" s="65"/>
      <c r="G44" s="69">
        <v>67697</v>
      </c>
      <c r="H44" s="70"/>
    </row>
    <row r="45" spans="2:8" ht="18.95">
      <c r="B45" s="63" t="s">
        <v>27</v>
      </c>
      <c r="C45" s="64"/>
      <c r="D45" s="64"/>
      <c r="E45" s="64"/>
      <c r="F45" s="65"/>
      <c r="G45" s="69">
        <v>4981.3100000000004</v>
      </c>
      <c r="H45" s="70"/>
    </row>
    <row r="46" spans="2:8" ht="18.95">
      <c r="B46" s="63"/>
      <c r="C46" s="64"/>
      <c r="D46" s="64"/>
      <c r="E46" s="64"/>
      <c r="F46" s="65"/>
      <c r="G46" s="69">
        <f t="shared" ref="G44:G46" si="0">E46*F46</f>
        <v>0</v>
      </c>
      <c r="H46" s="70"/>
    </row>
    <row r="47" spans="2:8" ht="18.95">
      <c r="B47" s="63"/>
      <c r="C47" s="64"/>
      <c r="D47" s="64"/>
      <c r="E47" s="64"/>
      <c r="F47" s="65"/>
      <c r="G47" s="69">
        <f t="shared" ref="G47:G53" si="1">E47*F47</f>
        <v>0</v>
      </c>
      <c r="H47" s="70"/>
    </row>
    <row r="48" spans="2:8" ht="18.95">
      <c r="B48" s="63"/>
      <c r="C48" s="64"/>
      <c r="D48" s="64"/>
      <c r="E48" s="64"/>
      <c r="F48" s="65"/>
      <c r="G48" s="69">
        <f t="shared" si="1"/>
        <v>0</v>
      </c>
      <c r="H48" s="70"/>
    </row>
    <row r="49" spans="2:10" ht="18.95">
      <c r="B49" s="63"/>
      <c r="C49" s="64"/>
      <c r="D49" s="64"/>
      <c r="E49" s="64"/>
      <c r="F49" s="65"/>
      <c r="G49" s="69">
        <f t="shared" si="1"/>
        <v>0</v>
      </c>
      <c r="H49" s="70"/>
    </row>
    <row r="50" spans="2:10" ht="18.95">
      <c r="B50" s="63"/>
      <c r="C50" s="64"/>
      <c r="D50" s="64"/>
      <c r="E50" s="64"/>
      <c r="F50" s="65"/>
      <c r="G50" s="69">
        <f t="shared" si="1"/>
        <v>0</v>
      </c>
      <c r="H50" s="70"/>
    </row>
    <row r="51" spans="2:10" ht="18.95">
      <c r="B51" s="63"/>
      <c r="C51" s="64"/>
      <c r="D51" s="64"/>
      <c r="E51" s="64"/>
      <c r="F51" s="65"/>
      <c r="G51" s="69">
        <f t="shared" si="1"/>
        <v>0</v>
      </c>
      <c r="H51" s="70"/>
    </row>
    <row r="52" spans="2:10" ht="18.75" customHeight="1">
      <c r="B52" s="63"/>
      <c r="C52" s="64"/>
      <c r="D52" s="64"/>
      <c r="E52" s="64"/>
      <c r="F52" s="65"/>
      <c r="G52" s="69">
        <f t="shared" si="1"/>
        <v>0</v>
      </c>
      <c r="H52" s="70"/>
    </row>
    <row r="53" spans="2:10" ht="18.95">
      <c r="B53" s="63"/>
      <c r="C53" s="64"/>
      <c r="D53" s="64"/>
      <c r="E53" s="64"/>
      <c r="F53" s="65"/>
      <c r="G53" s="69">
        <f t="shared" si="1"/>
        <v>0</v>
      </c>
      <c r="H53" s="70"/>
    </row>
    <row r="54" spans="2:10" ht="21.95" thickBot="1">
      <c r="B54" s="52" t="s">
        <v>28</v>
      </c>
      <c r="C54" s="53"/>
      <c r="D54" s="53"/>
      <c r="E54" s="53"/>
      <c r="F54" s="54"/>
      <c r="G54" s="71">
        <f>SUM(G44:H53)</f>
        <v>72678.31</v>
      </c>
      <c r="H54" s="72"/>
      <c r="I54" s="2"/>
      <c r="J54" s="2"/>
    </row>
    <row r="55" spans="2:10" ht="12" customHeight="1" thickBot="1">
      <c r="C55" s="1"/>
      <c r="D55" s="1"/>
      <c r="E55" s="1"/>
      <c r="F55" s="6"/>
      <c r="G55" s="3"/>
      <c r="H55" s="3"/>
    </row>
    <row r="56" spans="2:10" ht="24.95" thickBot="1">
      <c r="B56" s="77" t="s">
        <v>29</v>
      </c>
      <c r="C56" s="78"/>
      <c r="D56" s="78"/>
      <c r="E56" s="78"/>
      <c r="F56" s="78"/>
      <c r="G56" s="78"/>
      <c r="H56" s="79"/>
    </row>
    <row r="57" spans="2:10" ht="18.95">
      <c r="B57" s="66" t="s">
        <v>24</v>
      </c>
      <c r="C57" s="67"/>
      <c r="D57" s="67"/>
      <c r="E57" s="67"/>
      <c r="F57" s="68"/>
      <c r="G57" s="73" t="s">
        <v>25</v>
      </c>
      <c r="H57" s="74"/>
    </row>
    <row r="58" spans="2:10" ht="18.95">
      <c r="B58" s="63" t="s">
        <v>30</v>
      </c>
      <c r="C58" s="64"/>
      <c r="D58" s="64"/>
      <c r="E58" s="64"/>
      <c r="F58" s="65"/>
      <c r="G58" s="69">
        <f t="shared" ref="G58:G67" si="2">E58*F58</f>
        <v>0</v>
      </c>
      <c r="H58" s="70"/>
    </row>
    <row r="59" spans="2:10" ht="18.95">
      <c r="B59" s="63" t="s">
        <v>31</v>
      </c>
      <c r="C59" s="64"/>
      <c r="D59" s="64"/>
      <c r="E59" s="64"/>
      <c r="F59" s="65"/>
      <c r="G59" s="69">
        <f t="shared" si="2"/>
        <v>0</v>
      </c>
      <c r="H59" s="70"/>
    </row>
    <row r="60" spans="2:10" ht="18.95">
      <c r="B60" s="63"/>
      <c r="C60" s="64"/>
      <c r="D60" s="64"/>
      <c r="E60" s="64"/>
      <c r="F60" s="65"/>
      <c r="G60" s="69">
        <f t="shared" si="2"/>
        <v>0</v>
      </c>
      <c r="H60" s="70"/>
    </row>
    <row r="61" spans="2:10" ht="18.95">
      <c r="B61" s="63"/>
      <c r="C61" s="64"/>
      <c r="D61" s="64"/>
      <c r="E61" s="64"/>
      <c r="F61" s="65"/>
      <c r="G61" s="69">
        <f t="shared" si="2"/>
        <v>0</v>
      </c>
      <c r="H61" s="70"/>
    </row>
    <row r="62" spans="2:10" ht="18.95">
      <c r="B62" s="63"/>
      <c r="C62" s="64"/>
      <c r="D62" s="64"/>
      <c r="E62" s="64"/>
      <c r="F62" s="65"/>
      <c r="G62" s="69">
        <f t="shared" si="2"/>
        <v>0</v>
      </c>
      <c r="H62" s="70"/>
    </row>
    <row r="63" spans="2:10" ht="18.95">
      <c r="B63" s="63"/>
      <c r="C63" s="64"/>
      <c r="D63" s="64"/>
      <c r="E63" s="64"/>
      <c r="F63" s="65"/>
      <c r="G63" s="69">
        <f t="shared" si="2"/>
        <v>0</v>
      </c>
      <c r="H63" s="70"/>
    </row>
    <row r="64" spans="2:10" ht="18.95">
      <c r="B64" s="63"/>
      <c r="C64" s="64"/>
      <c r="D64" s="64"/>
      <c r="E64" s="64"/>
      <c r="F64" s="65"/>
      <c r="G64" s="69">
        <f t="shared" si="2"/>
        <v>0</v>
      </c>
      <c r="H64" s="70"/>
    </row>
    <row r="65" spans="2:10" ht="18.95">
      <c r="B65" s="63"/>
      <c r="C65" s="64"/>
      <c r="D65" s="64"/>
      <c r="E65" s="64"/>
      <c r="F65" s="65"/>
      <c r="G65" s="69">
        <f t="shared" si="2"/>
        <v>0</v>
      </c>
      <c r="H65" s="70"/>
    </row>
    <row r="66" spans="2:10" ht="16.5" customHeight="1">
      <c r="B66" s="63"/>
      <c r="C66" s="64"/>
      <c r="D66" s="64"/>
      <c r="E66" s="64"/>
      <c r="F66" s="65"/>
      <c r="G66" s="69">
        <f t="shared" si="2"/>
        <v>0</v>
      </c>
      <c r="H66" s="70"/>
    </row>
    <row r="67" spans="2:10" ht="18.95">
      <c r="B67" s="63"/>
      <c r="C67" s="64"/>
      <c r="D67" s="64"/>
      <c r="E67" s="64"/>
      <c r="F67" s="65"/>
      <c r="G67" s="69">
        <f t="shared" si="2"/>
        <v>0</v>
      </c>
      <c r="H67" s="70"/>
    </row>
    <row r="68" spans="2:10" ht="21.95" thickBot="1">
      <c r="B68" s="52" t="s">
        <v>32</v>
      </c>
      <c r="C68" s="53"/>
      <c r="D68" s="53"/>
      <c r="E68" s="53"/>
      <c r="F68" s="54"/>
      <c r="G68" s="71">
        <f>SUM(G58:H67)</f>
        <v>0</v>
      </c>
      <c r="H68" s="72"/>
      <c r="I68" s="2"/>
      <c r="J68" s="2"/>
    </row>
    <row r="69" spans="2:10" ht="12" customHeight="1" thickBot="1">
      <c r="C69" s="1"/>
      <c r="D69" s="1"/>
      <c r="E69" s="1"/>
      <c r="F69" s="6"/>
      <c r="G69" s="3"/>
      <c r="H69" s="3"/>
    </row>
    <row r="70" spans="2:10" ht="24.95" thickBot="1">
      <c r="B70" s="77" t="s">
        <v>33</v>
      </c>
      <c r="C70" s="78"/>
      <c r="D70" s="78"/>
      <c r="E70" s="78"/>
      <c r="F70" s="78"/>
      <c r="G70" s="78"/>
      <c r="H70" s="79"/>
    </row>
    <row r="71" spans="2:10" ht="18.95">
      <c r="B71" s="66" t="s">
        <v>24</v>
      </c>
      <c r="C71" s="67"/>
      <c r="D71" s="67"/>
      <c r="E71" s="67"/>
      <c r="F71" s="68"/>
      <c r="G71" s="75" t="s">
        <v>25</v>
      </c>
      <c r="H71" s="76"/>
    </row>
    <row r="72" spans="2:10" ht="18.95">
      <c r="B72" s="63" t="s">
        <v>34</v>
      </c>
      <c r="C72" s="64"/>
      <c r="D72" s="64"/>
      <c r="E72" s="64"/>
      <c r="F72" s="65"/>
      <c r="G72" s="69">
        <f t="shared" ref="G72:G81" si="3">E72*F72</f>
        <v>0</v>
      </c>
      <c r="H72" s="70"/>
    </row>
    <row r="73" spans="2:10" ht="18.95">
      <c r="B73" s="63"/>
      <c r="C73" s="64"/>
      <c r="D73" s="64"/>
      <c r="E73" s="64"/>
      <c r="F73" s="65"/>
      <c r="G73" s="69">
        <f t="shared" si="3"/>
        <v>0</v>
      </c>
      <c r="H73" s="70"/>
    </row>
    <row r="74" spans="2:10" ht="18.95">
      <c r="B74" s="63"/>
      <c r="C74" s="64"/>
      <c r="D74" s="64"/>
      <c r="E74" s="64"/>
      <c r="F74" s="65"/>
      <c r="G74" s="69">
        <f t="shared" si="3"/>
        <v>0</v>
      </c>
      <c r="H74" s="70"/>
    </row>
    <row r="75" spans="2:10" ht="18.95">
      <c r="B75" s="63"/>
      <c r="C75" s="64"/>
      <c r="D75" s="64"/>
      <c r="E75" s="64"/>
      <c r="F75" s="65"/>
      <c r="G75" s="69">
        <f t="shared" si="3"/>
        <v>0</v>
      </c>
      <c r="H75" s="70"/>
    </row>
    <row r="76" spans="2:10" ht="18.95">
      <c r="B76" s="63"/>
      <c r="C76" s="64"/>
      <c r="D76" s="64"/>
      <c r="E76" s="64"/>
      <c r="F76" s="65"/>
      <c r="G76" s="69">
        <f t="shared" si="3"/>
        <v>0</v>
      </c>
      <c r="H76" s="70"/>
    </row>
    <row r="77" spans="2:10" ht="18.95">
      <c r="B77" s="63"/>
      <c r="C77" s="64"/>
      <c r="D77" s="64"/>
      <c r="E77" s="64"/>
      <c r="F77" s="65"/>
      <c r="G77" s="69">
        <f t="shared" si="3"/>
        <v>0</v>
      </c>
      <c r="H77" s="70"/>
    </row>
    <row r="78" spans="2:10" ht="18.95">
      <c r="B78" s="63"/>
      <c r="C78" s="64"/>
      <c r="D78" s="64"/>
      <c r="E78" s="64"/>
      <c r="F78" s="65"/>
      <c r="G78" s="69">
        <f t="shared" si="3"/>
        <v>0</v>
      </c>
      <c r="H78" s="70"/>
    </row>
    <row r="79" spans="2:10" ht="18.95">
      <c r="B79" s="63"/>
      <c r="C79" s="64"/>
      <c r="D79" s="64"/>
      <c r="E79" s="64"/>
      <c r="F79" s="65"/>
      <c r="G79" s="69">
        <f t="shared" si="3"/>
        <v>0</v>
      </c>
      <c r="H79" s="70"/>
    </row>
    <row r="80" spans="2:10" ht="16.5" customHeight="1">
      <c r="B80" s="63"/>
      <c r="C80" s="64"/>
      <c r="D80" s="64"/>
      <c r="E80" s="64"/>
      <c r="F80" s="65"/>
      <c r="G80" s="69">
        <f t="shared" si="3"/>
        <v>0</v>
      </c>
      <c r="H80" s="70"/>
    </row>
    <row r="81" spans="2:10" ht="18.95">
      <c r="B81" s="63"/>
      <c r="C81" s="64"/>
      <c r="D81" s="64"/>
      <c r="E81" s="64"/>
      <c r="F81" s="65"/>
      <c r="G81" s="69">
        <f t="shared" si="3"/>
        <v>0</v>
      </c>
      <c r="H81" s="70"/>
    </row>
    <row r="82" spans="2:10" ht="21.95" thickBot="1">
      <c r="B82" s="52" t="s">
        <v>35</v>
      </c>
      <c r="C82" s="53"/>
      <c r="D82" s="53"/>
      <c r="E82" s="53"/>
      <c r="F82" s="54"/>
      <c r="G82" s="71">
        <f>SUM(G72:H81)</f>
        <v>0</v>
      </c>
      <c r="H82" s="72"/>
      <c r="I82" s="2"/>
      <c r="J82" s="2"/>
    </row>
    <row r="83" spans="2:10" ht="11.25" customHeight="1" thickBot="1">
      <c r="B83" s="7"/>
      <c r="C83" s="1"/>
      <c r="D83" s="1"/>
      <c r="E83" s="1"/>
      <c r="F83" s="6"/>
      <c r="G83" s="3"/>
      <c r="H83" s="3"/>
    </row>
    <row r="84" spans="2:10" ht="24.95" thickBot="1">
      <c r="B84" s="77" t="s">
        <v>36</v>
      </c>
      <c r="C84" s="78"/>
      <c r="D84" s="78"/>
      <c r="E84" s="78"/>
      <c r="F84" s="78"/>
      <c r="G84" s="78"/>
      <c r="H84" s="79"/>
    </row>
    <row r="85" spans="2:10" ht="18.95">
      <c r="B85" s="66" t="s">
        <v>24</v>
      </c>
      <c r="C85" s="67"/>
      <c r="D85" s="67"/>
      <c r="E85" s="67"/>
      <c r="F85" s="68"/>
      <c r="G85" s="75" t="s">
        <v>25</v>
      </c>
      <c r="H85" s="76"/>
    </row>
    <row r="86" spans="2:10" ht="18.95">
      <c r="B86" s="63"/>
      <c r="C86" s="64"/>
      <c r="D86" s="64"/>
      <c r="E86" s="64"/>
      <c r="F86" s="65"/>
      <c r="G86" s="69">
        <f t="shared" ref="G86:G95" si="4">E86*F86</f>
        <v>0</v>
      </c>
      <c r="H86" s="70"/>
    </row>
    <row r="87" spans="2:10" ht="18.95">
      <c r="B87" s="63"/>
      <c r="C87" s="64"/>
      <c r="D87" s="64"/>
      <c r="E87" s="64"/>
      <c r="F87" s="65"/>
      <c r="G87" s="69">
        <f t="shared" si="4"/>
        <v>0</v>
      </c>
      <c r="H87" s="70"/>
    </row>
    <row r="88" spans="2:10" ht="18.95">
      <c r="B88" s="63"/>
      <c r="C88" s="64"/>
      <c r="D88" s="64"/>
      <c r="E88" s="64"/>
      <c r="F88" s="65"/>
      <c r="G88" s="69">
        <f t="shared" si="4"/>
        <v>0</v>
      </c>
      <c r="H88" s="70"/>
    </row>
    <row r="89" spans="2:10" ht="18.95">
      <c r="B89" s="63"/>
      <c r="C89" s="64"/>
      <c r="D89" s="64"/>
      <c r="E89" s="64"/>
      <c r="F89" s="65"/>
      <c r="G89" s="69">
        <f t="shared" si="4"/>
        <v>0</v>
      </c>
      <c r="H89" s="70"/>
    </row>
    <row r="90" spans="2:10" ht="18.95">
      <c r="B90" s="63"/>
      <c r="C90" s="64"/>
      <c r="D90" s="64"/>
      <c r="E90" s="64"/>
      <c r="F90" s="65"/>
      <c r="G90" s="69">
        <f t="shared" si="4"/>
        <v>0</v>
      </c>
      <c r="H90" s="70"/>
    </row>
    <row r="91" spans="2:10" ht="18.95">
      <c r="B91" s="63"/>
      <c r="C91" s="64"/>
      <c r="D91" s="64"/>
      <c r="E91" s="64"/>
      <c r="F91" s="65"/>
      <c r="G91" s="69">
        <f t="shared" si="4"/>
        <v>0</v>
      </c>
      <c r="H91" s="70"/>
    </row>
    <row r="92" spans="2:10" ht="18.95">
      <c r="B92" s="63"/>
      <c r="C92" s="64"/>
      <c r="D92" s="64"/>
      <c r="E92" s="64"/>
      <c r="F92" s="65"/>
      <c r="G92" s="69">
        <f t="shared" si="4"/>
        <v>0</v>
      </c>
      <c r="H92" s="70"/>
    </row>
    <row r="93" spans="2:10" ht="18.95">
      <c r="B93" s="63"/>
      <c r="C93" s="64"/>
      <c r="D93" s="64"/>
      <c r="E93" s="64"/>
      <c r="F93" s="65"/>
      <c r="G93" s="69">
        <f t="shared" si="4"/>
        <v>0</v>
      </c>
      <c r="H93" s="70"/>
    </row>
    <row r="94" spans="2:10" ht="16.5" customHeight="1">
      <c r="B94" s="63"/>
      <c r="C94" s="64"/>
      <c r="D94" s="64"/>
      <c r="E94" s="64"/>
      <c r="F94" s="65"/>
      <c r="G94" s="69">
        <f t="shared" si="4"/>
        <v>0</v>
      </c>
      <c r="H94" s="70"/>
    </row>
    <row r="95" spans="2:10" ht="18.95">
      <c r="B95" s="63"/>
      <c r="C95" s="64"/>
      <c r="D95" s="64"/>
      <c r="E95" s="64"/>
      <c r="F95" s="65"/>
      <c r="G95" s="69">
        <f t="shared" si="4"/>
        <v>0</v>
      </c>
      <c r="H95" s="70"/>
    </row>
    <row r="96" spans="2:10" ht="21.95" thickBot="1">
      <c r="B96" s="52" t="s">
        <v>37</v>
      </c>
      <c r="C96" s="53"/>
      <c r="D96" s="53"/>
      <c r="E96" s="53"/>
      <c r="F96" s="54"/>
      <c r="G96" s="71">
        <f>SUM(G86:H95)</f>
        <v>0</v>
      </c>
      <c r="H96" s="72"/>
      <c r="I96" s="2"/>
      <c r="J96" s="2"/>
    </row>
    <row r="97" spans="2:10" ht="12" customHeight="1" thickBot="1">
      <c r="B97" s="7"/>
      <c r="C97" s="1"/>
      <c r="D97" s="1"/>
      <c r="E97" s="1"/>
      <c r="F97" s="6"/>
      <c r="G97" s="3"/>
      <c r="H97" s="3"/>
    </row>
    <row r="98" spans="2:10" ht="24.95" thickBot="1">
      <c r="B98" s="77" t="s">
        <v>38</v>
      </c>
      <c r="C98" s="78"/>
      <c r="D98" s="78"/>
      <c r="E98" s="78"/>
      <c r="F98" s="78"/>
      <c r="G98" s="78"/>
      <c r="H98" s="79"/>
    </row>
    <row r="99" spans="2:10" ht="18.95">
      <c r="B99" s="66" t="s">
        <v>24</v>
      </c>
      <c r="C99" s="67"/>
      <c r="D99" s="67"/>
      <c r="E99" s="67"/>
      <c r="F99" s="68"/>
      <c r="G99" s="75" t="s">
        <v>25</v>
      </c>
      <c r="H99" s="76"/>
    </row>
    <row r="100" spans="2:10" ht="18.95">
      <c r="B100" s="63"/>
      <c r="C100" s="64"/>
      <c r="D100" s="64"/>
      <c r="E100" s="64"/>
      <c r="F100" s="65"/>
      <c r="G100" s="69">
        <f t="shared" ref="G100:G109" si="5">E100*F100</f>
        <v>0</v>
      </c>
      <c r="H100" s="70"/>
    </row>
    <row r="101" spans="2:10" ht="18.95">
      <c r="B101" s="63"/>
      <c r="C101" s="64"/>
      <c r="D101" s="64"/>
      <c r="E101" s="64"/>
      <c r="F101" s="65"/>
      <c r="G101" s="69">
        <f t="shared" si="5"/>
        <v>0</v>
      </c>
      <c r="H101" s="70"/>
    </row>
    <row r="102" spans="2:10" ht="18.95">
      <c r="B102" s="63"/>
      <c r="C102" s="64"/>
      <c r="D102" s="64"/>
      <c r="E102" s="64"/>
      <c r="F102" s="65"/>
      <c r="G102" s="69">
        <f t="shared" si="5"/>
        <v>0</v>
      </c>
      <c r="H102" s="70"/>
    </row>
    <row r="103" spans="2:10" ht="18.95">
      <c r="B103" s="63"/>
      <c r="C103" s="64"/>
      <c r="D103" s="64"/>
      <c r="E103" s="64"/>
      <c r="F103" s="65"/>
      <c r="G103" s="69">
        <f t="shared" si="5"/>
        <v>0</v>
      </c>
      <c r="H103" s="70"/>
    </row>
    <row r="104" spans="2:10" ht="18.95">
      <c r="B104" s="63"/>
      <c r="C104" s="64"/>
      <c r="D104" s="64"/>
      <c r="E104" s="64"/>
      <c r="F104" s="65"/>
      <c r="G104" s="69">
        <f t="shared" si="5"/>
        <v>0</v>
      </c>
      <c r="H104" s="70"/>
    </row>
    <row r="105" spans="2:10" ht="18.95">
      <c r="B105" s="63"/>
      <c r="C105" s="64"/>
      <c r="D105" s="64"/>
      <c r="E105" s="64"/>
      <c r="F105" s="65"/>
      <c r="G105" s="69">
        <f t="shared" si="5"/>
        <v>0</v>
      </c>
      <c r="H105" s="70"/>
    </row>
    <row r="106" spans="2:10" ht="18.95">
      <c r="B106" s="63"/>
      <c r="C106" s="64"/>
      <c r="D106" s="64"/>
      <c r="E106" s="64"/>
      <c r="F106" s="65"/>
      <c r="G106" s="69">
        <f t="shared" si="5"/>
        <v>0</v>
      </c>
      <c r="H106" s="70"/>
    </row>
    <row r="107" spans="2:10" ht="18.95">
      <c r="B107" s="63"/>
      <c r="C107" s="64"/>
      <c r="D107" s="64"/>
      <c r="E107" s="64"/>
      <c r="F107" s="65"/>
      <c r="G107" s="69">
        <f t="shared" si="5"/>
        <v>0</v>
      </c>
      <c r="H107" s="70"/>
    </row>
    <row r="108" spans="2:10" ht="16.5" customHeight="1">
      <c r="B108" s="63"/>
      <c r="C108" s="64"/>
      <c r="D108" s="64"/>
      <c r="E108" s="64"/>
      <c r="F108" s="65"/>
      <c r="G108" s="69">
        <f t="shared" si="5"/>
        <v>0</v>
      </c>
      <c r="H108" s="70"/>
    </row>
    <row r="109" spans="2:10" ht="18.95">
      <c r="B109" s="63"/>
      <c r="C109" s="64"/>
      <c r="D109" s="64"/>
      <c r="E109" s="64"/>
      <c r="F109" s="65"/>
      <c r="G109" s="69">
        <f t="shared" si="5"/>
        <v>0</v>
      </c>
      <c r="H109" s="70"/>
    </row>
    <row r="110" spans="2:10" ht="21.95" thickBot="1">
      <c r="B110" s="52" t="s">
        <v>39</v>
      </c>
      <c r="C110" s="53"/>
      <c r="D110" s="53"/>
      <c r="E110" s="53"/>
      <c r="F110" s="54"/>
      <c r="G110" s="71">
        <f>SUM(G100:H109)</f>
        <v>0</v>
      </c>
      <c r="H110" s="72"/>
      <c r="I110" s="2"/>
      <c r="J110" s="2"/>
    </row>
    <row r="111" spans="2:10" ht="21.95" thickBot="1">
      <c r="B111" s="49" t="s">
        <v>40</v>
      </c>
      <c r="C111" s="50"/>
      <c r="D111" s="50"/>
      <c r="E111" s="50"/>
      <c r="F111" s="51"/>
      <c r="G111" s="99">
        <f>SUM(G110,G96,G82,G68,G54)</f>
        <v>72678.31</v>
      </c>
      <c r="H111" s="100"/>
    </row>
    <row r="120" ht="35.25" customHeight="1"/>
    <row r="121" ht="79.5" customHeight="1"/>
    <row r="123" ht="16.5" customHeight="1"/>
    <row r="124" ht="60" customHeight="1"/>
    <row r="129" ht="33" customHeight="1"/>
    <row r="130" ht="61.5" customHeight="1"/>
    <row r="132" ht="16.5" customHeight="1"/>
    <row r="133" ht="57" customHeight="1"/>
    <row r="134" ht="15.75" customHeight="1"/>
    <row r="135" ht="30" customHeight="1"/>
    <row r="136" ht="7.5" customHeight="1"/>
    <row r="139" ht="14.25" customHeight="1"/>
    <row r="140" ht="6.75" customHeight="1"/>
    <row r="141" ht="36.75" customHeight="1"/>
    <row r="143" ht="16.5" customHeight="1"/>
    <row r="144" ht="57" customHeight="1"/>
    <row r="146" ht="54.75" customHeight="1"/>
    <row r="148" ht="16.5" customHeight="1"/>
    <row r="149" ht="110.25" customHeight="1"/>
    <row r="151" ht="16.5" customHeight="1"/>
    <row r="152" ht="99" customHeight="1"/>
  </sheetData>
  <mergeCells count="156">
    <mergeCell ref="B110:F110"/>
    <mergeCell ref="F16:H16"/>
    <mergeCell ref="C19:D19"/>
    <mergeCell ref="C17:D17"/>
    <mergeCell ref="F18:H18"/>
    <mergeCell ref="F19:H19"/>
    <mergeCell ref="B101:F101"/>
    <mergeCell ref="B102:F102"/>
    <mergeCell ref="B103:F103"/>
    <mergeCell ref="B104:F104"/>
    <mergeCell ref="B105:F105"/>
    <mergeCell ref="B106:F106"/>
    <mergeCell ref="B107:F107"/>
    <mergeCell ref="B108:F108"/>
    <mergeCell ref="B109:F109"/>
    <mergeCell ref="B89:F89"/>
    <mergeCell ref="B90:F90"/>
    <mergeCell ref="B91:F91"/>
    <mergeCell ref="B92:F92"/>
    <mergeCell ref="B93:F93"/>
    <mergeCell ref="B94:F94"/>
    <mergeCell ref="B95:F95"/>
    <mergeCell ref="B99:F99"/>
    <mergeCell ref="B100:F100"/>
    <mergeCell ref="B72:F72"/>
    <mergeCell ref="B73:F73"/>
    <mergeCell ref="B74:F74"/>
    <mergeCell ref="B75:F75"/>
    <mergeCell ref="B76:F76"/>
    <mergeCell ref="B77:F77"/>
    <mergeCell ref="B78:F78"/>
    <mergeCell ref="B79:F79"/>
    <mergeCell ref="B80:F80"/>
    <mergeCell ref="G111:H111"/>
    <mergeCell ref="B98:H98"/>
    <mergeCell ref="B84:H84"/>
    <mergeCell ref="B70:H70"/>
    <mergeCell ref="C16:D16"/>
    <mergeCell ref="C14:D15"/>
    <mergeCell ref="B27:E27"/>
    <mergeCell ref="B28:E28"/>
    <mergeCell ref="B29:E29"/>
    <mergeCell ref="B30:E30"/>
    <mergeCell ref="B31:E31"/>
    <mergeCell ref="B32:E32"/>
    <mergeCell ref="B33:E33"/>
    <mergeCell ref="B34:E34"/>
    <mergeCell ref="B35:E35"/>
    <mergeCell ref="B36:E36"/>
    <mergeCell ref="B37:E37"/>
    <mergeCell ref="B38:E38"/>
    <mergeCell ref="B43:F43"/>
    <mergeCell ref="B44:F44"/>
    <mergeCell ref="B45:F45"/>
    <mergeCell ref="G44:H44"/>
    <mergeCell ref="G82:H82"/>
    <mergeCell ref="G72:H72"/>
    <mergeCell ref="C2:H2"/>
    <mergeCell ref="B4:H10"/>
    <mergeCell ref="B12:H12"/>
    <mergeCell ref="B25:H25"/>
    <mergeCell ref="B40:H40"/>
    <mergeCell ref="B41:H41"/>
    <mergeCell ref="B42:H42"/>
    <mergeCell ref="B26:H26"/>
    <mergeCell ref="G43:H43"/>
    <mergeCell ref="G73:H73"/>
    <mergeCell ref="G74:H74"/>
    <mergeCell ref="G54:H54"/>
    <mergeCell ref="G71:H71"/>
    <mergeCell ref="G60:H60"/>
    <mergeCell ref="G61:H61"/>
    <mergeCell ref="G62:H62"/>
    <mergeCell ref="G63:H63"/>
    <mergeCell ref="G64:H64"/>
    <mergeCell ref="G65:H65"/>
    <mergeCell ref="G46:H46"/>
    <mergeCell ref="G47:H47"/>
    <mergeCell ref="G49:H49"/>
    <mergeCell ref="G50:H50"/>
    <mergeCell ref="G48:H48"/>
    <mergeCell ref="B56:H56"/>
    <mergeCell ref="B46:F46"/>
    <mergeCell ref="B47:F47"/>
    <mergeCell ref="B48:F48"/>
    <mergeCell ref="B49:F49"/>
    <mergeCell ref="B50:F50"/>
    <mergeCell ref="B51:F51"/>
    <mergeCell ref="B52:F52"/>
    <mergeCell ref="B53:F53"/>
    <mergeCell ref="G96:H96"/>
    <mergeCell ref="G99:H99"/>
    <mergeCell ref="G87:H87"/>
    <mergeCell ref="G88:H88"/>
    <mergeCell ref="G89:H89"/>
    <mergeCell ref="G85:H85"/>
    <mergeCell ref="G86:H86"/>
    <mergeCell ref="G93:H93"/>
    <mergeCell ref="G94:H94"/>
    <mergeCell ref="G78:H78"/>
    <mergeCell ref="G79:H79"/>
    <mergeCell ref="G80:H80"/>
    <mergeCell ref="G75:H75"/>
    <mergeCell ref="G76:H76"/>
    <mergeCell ref="G90:H90"/>
    <mergeCell ref="G91:H91"/>
    <mergeCell ref="G92:H92"/>
    <mergeCell ref="G95:H95"/>
    <mergeCell ref="G105:H105"/>
    <mergeCell ref="G45:H45"/>
    <mergeCell ref="G66:H66"/>
    <mergeCell ref="G67:H67"/>
    <mergeCell ref="G68:H68"/>
    <mergeCell ref="B58:F58"/>
    <mergeCell ref="B59:F59"/>
    <mergeCell ref="B60:F60"/>
    <mergeCell ref="B61:F61"/>
    <mergeCell ref="B62:F62"/>
    <mergeCell ref="B63:F63"/>
    <mergeCell ref="B64:F64"/>
    <mergeCell ref="B65:F65"/>
    <mergeCell ref="B66:F66"/>
    <mergeCell ref="B67:F67"/>
    <mergeCell ref="B57:F57"/>
    <mergeCell ref="G100:H100"/>
    <mergeCell ref="G57:H57"/>
    <mergeCell ref="G58:H58"/>
    <mergeCell ref="G59:H59"/>
    <mergeCell ref="G51:H51"/>
    <mergeCell ref="G52:H52"/>
    <mergeCell ref="G53:H53"/>
    <mergeCell ref="G81:H81"/>
    <mergeCell ref="B111:F111"/>
    <mergeCell ref="B96:F96"/>
    <mergeCell ref="B82:F82"/>
    <mergeCell ref="B68:F68"/>
    <mergeCell ref="B54:F54"/>
    <mergeCell ref="E14:G15"/>
    <mergeCell ref="C18:D18"/>
    <mergeCell ref="C20:D20"/>
    <mergeCell ref="B81:F81"/>
    <mergeCell ref="B85:F85"/>
    <mergeCell ref="B86:F86"/>
    <mergeCell ref="B87:F87"/>
    <mergeCell ref="B88:F88"/>
    <mergeCell ref="B71:F71"/>
    <mergeCell ref="G77:H77"/>
    <mergeCell ref="G110:H110"/>
    <mergeCell ref="G106:H106"/>
    <mergeCell ref="G107:H107"/>
    <mergeCell ref="G108:H108"/>
    <mergeCell ref="G109:H109"/>
    <mergeCell ref="G101:H101"/>
    <mergeCell ref="G102:H102"/>
    <mergeCell ref="G103:H103"/>
    <mergeCell ref="G104:H104"/>
  </mergeCells>
  <pageMargins left="0.2" right="0.2" top="0.25" bottom="0.25" header="0.3" footer="0.3"/>
  <pageSetup scale="90" fitToHeight="0" orientation="portrait" r:id="rId1"/>
  <headerFooter>
    <oddFooter>Page &amp;P of &amp;N</oddFooter>
  </headerFooter>
  <rowBreaks count="3" manualBreakCount="3">
    <brk id="23" max="16383" man="1"/>
    <brk id="39" max="16383" man="1"/>
    <brk id="83"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0F77C3-B7D5-49E6-912B-257E8F226E12}"/>
</file>

<file path=customXml/itemProps2.xml><?xml version="1.0" encoding="utf-8"?>
<ds:datastoreItem xmlns:ds="http://schemas.openxmlformats.org/officeDocument/2006/customXml" ds:itemID="{342E6F3D-AF4D-4CEE-8F21-261DB9BD2166}"/>
</file>

<file path=customXml/itemProps3.xml><?xml version="1.0" encoding="utf-8"?>
<ds:datastoreItem xmlns:ds="http://schemas.openxmlformats.org/officeDocument/2006/customXml" ds:itemID="{6A0C582C-0550-4D91-A5AB-F1AF5185B97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2024-09-25T18:08:06Z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