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9"/>
  <workbookPr autoCompressPictures="0"/>
  <xr:revisionPtr revIDLastSave="2" documentId="11_12E0D27EEB8099ED52D2914A253A904C95FF5378" xr6:coauthVersionLast="47" xr6:coauthVersionMax="47" xr10:uidLastSave="{4C705626-E457-4449-A2C1-A0762C61C0A0}"/>
  <bookViews>
    <workbookView xWindow="0" yWindow="0" windowWidth="23256" windowHeight="13176" tabRatio="500" xr2:uid="{00000000-000D-0000-FFFF-FFFF00000000}"/>
  </bookViews>
  <sheets>
    <sheet name="SSC Step 2 Application"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7" i="1" l="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95" i="1"/>
  <c r="E96" i="1"/>
  <c r="E97" i="1"/>
  <c r="E98" i="1"/>
  <c r="E99" i="1"/>
  <c r="E100" i="1"/>
  <c r="E101" i="1"/>
  <c r="E102" i="1"/>
  <c r="E103" i="1"/>
  <c r="E104" i="1"/>
  <c r="E105" i="1"/>
  <c r="E159" i="1"/>
</calcChain>
</file>

<file path=xl/sharedStrings.xml><?xml version="1.0" encoding="utf-8"?>
<sst xmlns="http://schemas.openxmlformats.org/spreadsheetml/2006/main" count="114" uniqueCount="97">
  <si>
    <t>Funding Application: Step 2</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</si>
  <si>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</si>
  <si>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GENERAL INFORMATION</t>
  </si>
  <si>
    <t>Project Title:</t>
  </si>
  <si>
    <t>Building Envelope and Daylighting Improvements to the Art Annex East Studio 1</t>
  </si>
  <si>
    <t>Total Amount Requested from SSC:</t>
  </si>
  <si>
    <t>Amount Requested as:</t>
  </si>
  <si>
    <t>Grant</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</si>
  <si>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</si>
  <si>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</si>
  <si>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</si>
  <si>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</si>
  <si>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</si>
  <si>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</si>
  <si>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</si>
  <si>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</si>
  <si>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</si>
  <si>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</si>
  <si>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</si>
  <si>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</si>
  <si>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Przemyslaw Swiatek</t>
  </si>
  <si>
    <t>Unit/Department:</t>
  </si>
  <si>
    <t>Architecture</t>
  </si>
  <si>
    <t>Email:</t>
  </si>
  <si>
    <t>swiatek3@illinois.edu</t>
  </si>
  <si>
    <t>Phone Number:</t>
  </si>
  <si>
    <t>Organization Code (for CFOP):</t>
  </si>
  <si>
    <t>663001</t>
  </si>
  <si>
    <t>Financial Contact</t>
  </si>
  <si>
    <t>Vicki McGuiness</t>
  </si>
  <si>
    <t>Role:</t>
  </si>
  <si>
    <t>Account Technician</t>
  </si>
  <si>
    <t>Faculty/Unit/Department:</t>
  </si>
  <si>
    <t>vmcginne@illinois.edu</t>
  </si>
  <si>
    <t>Project Team:</t>
  </si>
  <si>
    <t>Name</t>
  </si>
  <si>
    <t>Faculty/Department</t>
  </si>
  <si>
    <t>Email</t>
  </si>
  <si>
    <t>Anna Hochhalter</t>
  </si>
  <si>
    <t>Landscape Architecture</t>
  </si>
  <si>
    <t>hochhal2@illinois.ed</t>
  </si>
  <si>
    <t>Gaelan Finney-Day</t>
  </si>
  <si>
    <t>finneyd2@illinois.edu</t>
  </si>
  <si>
    <t>Facilities Manager Contact</t>
  </si>
  <si>
    <t>(if applicable)</t>
  </si>
  <si>
    <t>PROJECT DESCRIPTION</t>
  </si>
  <si>
    <t>Provide a brief background of the project, the goals, and desired outcome.</t>
  </si>
  <si>
    <t xml:space="preserve">This project proposes to improve the daylighting performance of the Art Annex East Building while simultaneously uprgrading the building's envelope. Replacing the existing single pane windows with more energy efficient units will lower energy use while also allowing in more daylight. The existing windows are in poor condition. Many of these windows are not operating properly, some do not close completely, allowing conditioned air to escape. Many of the window panes have an opaque coating, limiting the amount of daylight inside the building. The Art Annex East building is used as a studio classroom for classes ranging from 90-120 students each year. </t>
  </si>
  <si>
    <t>Describe how the project will improve the sustainability of the Illinois campus and how the project goes above and beyond campus standards.</t>
  </si>
  <si>
    <t xml:space="preserve">This project will improve the energy performance and comfort of an existing building which is used by a large number of students and is in use for significan portions of the day throughout the day. Lighting controls in the building allows for turning off unnecessary lights; improving the daylighting performance has the potential for decreasing energy use through passive means. At the same time, improving the envelope of the building through higher efficiency window units will decrease the energy needed to heat the building in the winter. New windows will also help prevent rain infiltration and prevent further damage to this building. </t>
  </si>
  <si>
    <t>Where will the project be located? Will special permissions be required to enact the project on this site? If so, please explain and attach any letters of support at the end of the application.</t>
  </si>
  <si>
    <t xml:space="preserve">The project will be a retrofit of an existing classroom space, located in the Art East Annex 1 building. The project calls for replacing seven windows in the studio space on the south end of the building and two windows in the School of Architecture woodshop. In addition, the metal grating on the windows in the space immediately north of this space will be removed to allow for additional daylight penetration. </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</si>
  <si>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</si>
  <si>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The primary benefit from this project will be to students in the sophomore year studios in the School of Architecture's undergraduate program. Making improvements to the envelope of the building will increase the comfort of the occupants and improve the building's energy performance. </t>
  </si>
  <si>
    <t>Please indicate how this project will involve or impact students. What role will students play in the project?</t>
  </si>
  <si>
    <t>Improvements made to the envelope of the building affect the comfort of the students who use these spaces. It will also serve as an example of the importance and potentials for retrofitting existing buildings in order to create a more sustainable university. This is especially important as the students who use these spaces are studying architecture and while it is important that they incorporate sustainability into their studio projects, which mostly call for designing new spaces, they must also come to understand the potentials for improving the sustainablity of the built environment by retrofiting the existing building stock.</t>
  </si>
  <si>
    <t>Have you applied for funding from SSC before? If so, for what project?</t>
  </si>
  <si>
    <t>Yes, I have applied for funding to build a rain garden at the Art East Annex 1 building. This proposal was not funded.</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</si>
  <si>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</si>
  <si>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</si>
  <si>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</si>
  <si>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</si>
  <si>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</si>
  <si>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</si>
  <si>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</si>
  <si>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Replace single pane windows in studio space and woodshop</t>
  </si>
  <si>
    <t>July 31st, 2013</t>
  </si>
  <si>
    <t>Remove metal grating from windows in double height studio space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</si>
  <si>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</si>
  <si>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</si>
  <si>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</si>
  <si>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</si>
  <si>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</si>
  <si>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</si>
  <si>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</si>
  <si>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Energy Efficient Replacement Windows and Installation</t>
  </si>
  <si>
    <t>Removal of metal grating on exterior of existing windows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</si>
  <si>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</si>
  <si>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</si>
  <si>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</si>
  <si>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</si>
  <si>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</si>
  <si>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</si>
  <si>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</si>
  <si>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Once the project is completed, no additional funds will be necessary.</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</si>
  <si>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</si>
  <si>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</si>
  <si>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</si>
  <si>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 xml:space="preserve">This project is important because it serves as an example for how passive techniques, such as daylighting, can contribute to campuse sustainability. It also highlights the importance of retrofitting our existing building stock in creating a more sustainable campus. The overwhelming majority of energy used on this campus over the next 100 years will be consumed by buildings that have already been built. Most of these buildings were built before sustainability held such a prominent place in our thinking. We must look at ways to improve the energy performance of these buildings. This will serve as an example of how a simple retrofit can contribute to reduced energy use. The location of the project is especially important because the students who use this space are in their first year of the architecture studio sequence. In the future, it will be these students who are tasked with improving the energy performance of the building stock in this country and all over the world. It is important that they see how effective retrofitting existing buildings can be in decreasing energy use. </t>
  </si>
  <si>
    <t>Please estimate the greenhouse gas impact this project will have, if applicable. Use the University of Illinois at Urbana-Champaign Energy Management website (click here) to determine the cost of energy on campus and the following chart to determine GHG emissions:</t>
  </si>
  <si>
    <t>The effectiveness of this intervention will be based in part on the replacement windows chosen by Facilities and Services and by the extent to which increased daylight levels and education about the role that students play in campus sustainability affects behavior of students using this space. The intention of this project is for students, especially those with the greatest access to daylight in this space, will increasingly turn off the overhead lights when they are not in use.A63</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</si>
  <si>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</si>
  <si>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</si>
  <si>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</si>
  <si>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 xml:space="preserve">One of the primary goals for this project is to help educate students in the School of Architecture on the role and improtance of retrofitting existing buildings and on passive daylighting techniques. Students who use the space will measure daylight levels before and after the project completion to determine the effectiveness of the retrofit. They will also compare building energy use before and after to determine the effectiveness of improving existing building envelopes in decreasing energy use. </t>
  </si>
  <si>
    <t>Please list specific outreach goals and ways in which the outreach can be measured.</t>
  </si>
  <si>
    <t xml:space="preserve">The goals for this project are to improve the building energy use of the Art Annex East Studio 1 by increasing the amount of daylighting available and improving the building envelope. These will be measured by taking light measurements before and after the project is completed and by examining building energy use prior to the intervention and one year after it is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</si>
</sst>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lt;=9999999]###\-####;\(###\)\ ###\-####"/>
  </numFmts>
  <fonts count="18">
    <font>
      <sz val="10"/>
      <color rgb="FF000000"/>
      <name val="Arial"/>
    </font>
    <font>
      <sz val="12"/>
      <color rgb="FF000000"/>
      <name val="Calibri"/>
    </font>
    <font>
      <b/>
      <sz val="20"/>
      <color rgb="FF000090"/>
      <name val="Calibri"/>
    </font>
    <font>
      <b/>
      <sz val="16"/>
      <color rgb="FF000000"/>
      <name val="Calibri"/>
    </font>
    <font>
      <b/>
      <sz val="12"/>
      <color rgb="FF000000"/>
      <name val="Calibri"/>
    </font>
    <font>
      <sz val="36"/>
      <color rgb="FF008000"/>
      <name val="Calibri"/>
    </font>
    <font>
      <b/>
      <sz val="14"/>
      <color rgb="FF000000"/>
      <name val="Calibri"/>
    </font>
    <font>
      <sz val="12"/>
      <color rgb="FF000000"/>
      <name val="Calibri"/>
    </font>
    <font>
      <sz val="12"/>
      <color rgb="FF000000"/>
      <name val="Calibri"/>
    </font>
    <font>
      <sz val="12"/>
      <color rgb="FF000000"/>
      <name val="Calibri"/>
    </font>
    <font>
      <b/>
      <sz val="20"/>
      <color rgb="FF000000"/>
      <name val="Calibri"/>
    </font>
    <font>
      <b/>
      <sz val="24"/>
      <color rgb="FFE36C09"/>
      <name val="Calibri"/>
    </font>
    <font>
      <u/>
      <sz val="10"/>
      <color theme="10"/>
      <name val="Arial"/>
    </font>
    <font>
      <u/>
      <sz val="10"/>
      <color theme="11"/>
      <name val="Arial"/>
    </font>
    <font>
      <sz val="14"/>
      <name val="Calibri"/>
      <family val="2"/>
      <scheme val="minor"/>
    </font>
    <font>
      <sz val="12"/>
      <color rgb="FF000000"/>
      <name val="Calibri"/>
      <family val="2"/>
    </font>
    <font>
      <b/>
      <sz val="12"/>
      <color rgb="FF000000"/>
      <name val="Calibri"/>
      <family val="2"/>
    </font>
    <font>
      <b/>
      <sz val="12"/>
      <name val="Calibri"/>
      <family val="2"/>
      <scheme val="minor"/>
    </font>
  </fonts>
  <fills count="7">
    <fill>
      <patternFill patternType="none"/>
    </fill>
    <fill>
      <patternFill patternType="gray125"/>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33">
    <border>
      <left/>
      <right/>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s>
  <cellStyleXfs count="4">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cellStyleXfs>
  <cellXfs count="116">
    <xf numFmtId="0" fontId="0" fillId="0" borderId="0" xfId="0" applyAlignment="1">
      <alignment wrapText="1"/>
    </xf>
    <xf numFmtId="0" fontId="8" fillId="2" borderId="0" xfId="0" applyFont="1" applyFill="1" applyAlignment="1">
      <alignment vertical="center"/>
    </xf>
    <xf numFmtId="0" fontId="0" fillId="6" borderId="0" xfId="0" applyFill="1" applyAlignment="1">
      <alignment wrapText="1"/>
    </xf>
    <xf numFmtId="0" fontId="7" fillId="6" borderId="0" xfId="0" applyFont="1" applyFill="1" applyAlignment="1">
      <alignment vertical="center"/>
    </xf>
    <xf numFmtId="0" fontId="9" fillId="6" borderId="0" xfId="0" applyFont="1" applyFill="1" applyAlignment="1">
      <alignment horizontal="left" vertical="center"/>
    </xf>
    <xf numFmtId="0" fontId="1" fillId="5" borderId="0" xfId="0" applyFont="1" applyFill="1" applyAlignment="1">
      <alignment vertical="center"/>
    </xf>
    <xf numFmtId="0" fontId="1" fillId="4" borderId="0" xfId="0" applyFont="1" applyFill="1" applyAlignment="1">
      <alignment vertical="center"/>
    </xf>
    <xf numFmtId="0" fontId="2" fillId="5" borderId="0" xfId="0" applyFont="1" applyFill="1" applyAlignment="1">
      <alignment horizontal="left" vertical="center"/>
    </xf>
    <xf numFmtId="0" fontId="10" fillId="4" borderId="0" xfId="0" applyFont="1" applyFill="1" applyAlignment="1">
      <alignment horizontal="left" vertical="center"/>
    </xf>
    <xf numFmtId="0" fontId="10" fillId="4" borderId="27" xfId="0" applyFont="1" applyFill="1" applyBorder="1" applyAlignment="1">
      <alignment horizontal="left" vertical="center"/>
    </xf>
    <xf numFmtId="0" fontId="1" fillId="4" borderId="28" xfId="0" applyFont="1" applyFill="1" applyBorder="1" applyAlignment="1">
      <alignment vertical="center"/>
    </xf>
    <xf numFmtId="164" fontId="1" fillId="3" borderId="2" xfId="0" applyNumberFormat="1" applyFont="1" applyFill="1" applyBorder="1" applyAlignment="1" applyProtection="1">
      <alignment vertical="center"/>
      <protection locked="0"/>
    </xf>
    <xf numFmtId="0" fontId="1" fillId="4" borderId="25" xfId="0" applyFont="1" applyFill="1" applyBorder="1" applyAlignment="1">
      <alignment vertical="center"/>
    </xf>
    <xf numFmtId="0" fontId="1" fillId="4" borderId="16" xfId="0" applyFont="1" applyFill="1" applyBorder="1" applyAlignment="1">
      <alignment vertical="center"/>
    </xf>
    <xf numFmtId="49" fontId="1" fillId="3" borderId="2" xfId="0" applyNumberFormat="1" applyFont="1" applyFill="1" applyBorder="1" applyAlignment="1" applyProtection="1">
      <alignment vertical="center"/>
      <protection locked="0"/>
    </xf>
    <xf numFmtId="0" fontId="1" fillId="4" borderId="13" xfId="0" applyFont="1" applyFill="1" applyBorder="1" applyAlignment="1">
      <alignment horizontal="left" vertical="center"/>
    </xf>
    <xf numFmtId="0" fontId="1" fillId="4" borderId="21" xfId="0" applyFont="1" applyFill="1" applyBorder="1" applyAlignment="1">
      <alignment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4" fillId="4" borderId="0" xfId="0" applyFont="1" applyFill="1" applyAlignment="1">
      <alignment horizontal="right" vertical="center" wrapText="1"/>
    </xf>
    <xf numFmtId="0" fontId="1" fillId="4" borderId="28"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6" xfId="0" applyFont="1" applyFill="1" applyBorder="1" applyAlignment="1">
      <alignment vertical="center"/>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7" xfId="0" applyFont="1" applyFill="1" applyBorder="1" applyAlignment="1">
      <alignment vertical="center"/>
    </xf>
    <xf numFmtId="165" fontId="1" fillId="4" borderId="22" xfId="0" applyNumberFormat="1" applyFont="1" applyFill="1" applyBorder="1" applyAlignment="1">
      <alignment horizontal="center" vertical="center"/>
    </xf>
    <xf numFmtId="0" fontId="4" fillId="4" borderId="14" xfId="0" applyFont="1" applyFill="1" applyBorder="1" applyAlignment="1">
      <alignment horizontal="center" vertical="center"/>
    </xf>
    <xf numFmtId="0" fontId="1" fillId="4" borderId="18" xfId="0" applyFont="1" applyFill="1" applyBorder="1" applyAlignment="1">
      <alignment horizontal="right" vertical="center"/>
    </xf>
    <xf numFmtId="0" fontId="4" fillId="6" borderId="20" xfId="0" applyFont="1" applyFill="1" applyBorder="1" applyAlignment="1" applyProtection="1">
      <alignment horizontal="center" vertical="center"/>
      <protection locked="0"/>
    </xf>
    <xf numFmtId="0" fontId="12" fillId="6" borderId="20" xfId="3" applyFill="1" applyBorder="1" applyAlignment="1" applyProtection="1">
      <alignment horizontal="center" vertical="center"/>
      <protection locked="0"/>
    </xf>
    <xf numFmtId="0" fontId="1" fillId="4" borderId="6" xfId="0" applyFont="1" applyFill="1" applyBorder="1" applyAlignment="1">
      <alignment horizontal="center" vertical="center"/>
    </xf>
    <xf numFmtId="0" fontId="1" fillId="4" borderId="22" xfId="0" applyFont="1" applyFill="1" applyBorder="1" applyAlignment="1">
      <alignment vertical="center"/>
    </xf>
    <xf numFmtId="0" fontId="4" fillId="4" borderId="0" xfId="0" applyFont="1" applyFill="1" applyAlignment="1">
      <alignment horizontal="left" vertical="center"/>
    </xf>
    <xf numFmtId="0" fontId="1"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164" fontId="1" fillId="3" borderId="20" xfId="0" applyNumberFormat="1" applyFont="1" applyFill="1" applyBorder="1" applyAlignment="1" applyProtection="1">
      <alignment vertical="center"/>
      <protection locked="0"/>
    </xf>
    <xf numFmtId="3" fontId="1" fillId="3" borderId="20" xfId="0" applyNumberFormat="1" applyFont="1" applyFill="1" applyBorder="1" applyAlignment="1" applyProtection="1">
      <alignment vertical="center"/>
      <protection locked="0"/>
    </xf>
    <xf numFmtId="0" fontId="15" fillId="4" borderId="10" xfId="0" applyFont="1" applyFill="1" applyBorder="1" applyAlignment="1">
      <alignment horizontal="right" vertical="center"/>
    </xf>
    <xf numFmtId="164" fontId="1" fillId="4" borderId="22" xfId="0" applyNumberFormat="1" applyFont="1" applyFill="1" applyBorder="1" applyAlignment="1">
      <alignment horizontal="center" vertical="center"/>
    </xf>
    <xf numFmtId="164" fontId="1" fillId="4" borderId="6" xfId="0" applyNumberFormat="1" applyFont="1" applyFill="1" applyBorder="1" applyAlignment="1">
      <alignment vertical="center"/>
    </xf>
    <xf numFmtId="0" fontId="1" fillId="4" borderId="0" xfId="0" applyFont="1" applyFill="1" applyAlignment="1">
      <alignment horizontal="center" vertical="center"/>
    </xf>
    <xf numFmtId="164" fontId="1" fillId="4" borderId="0" xfId="0" applyNumberFormat="1" applyFont="1" applyFill="1" applyAlignment="1">
      <alignment vertical="center"/>
    </xf>
    <xf numFmtId="164" fontId="1" fillId="4" borderId="8" xfId="0" applyNumberFormat="1" applyFont="1" applyFill="1" applyBorder="1" applyAlignment="1">
      <alignment horizontal="center" vertical="center"/>
    </xf>
    <xf numFmtId="0" fontId="3" fillId="4" borderId="24" xfId="0" applyFont="1" applyFill="1" applyBorder="1" applyAlignment="1">
      <alignment horizontal="right" vertical="center"/>
    </xf>
    <xf numFmtId="0" fontId="5" fillId="4" borderId="0" xfId="0" applyFont="1" applyFill="1" applyAlignment="1">
      <alignment horizontal="center" vertical="center"/>
    </xf>
    <xf numFmtId="0" fontId="11" fillId="4" borderId="0" xfId="0" applyFont="1" applyFill="1" applyAlignment="1">
      <alignment horizontal="center" vertical="center"/>
    </xf>
    <xf numFmtId="0" fontId="2" fillId="5" borderId="0" xfId="0" applyFont="1" applyFill="1" applyAlignment="1">
      <alignment horizontal="left" vertical="center"/>
    </xf>
    <xf numFmtId="0" fontId="4" fillId="4" borderId="0" xfId="0" applyFont="1" applyFill="1" applyAlignment="1">
      <alignment horizontal="right" vertical="center"/>
    </xf>
    <xf numFmtId="0" fontId="4" fillId="4" borderId="24" xfId="0" applyFont="1" applyFill="1" applyBorder="1" applyAlignment="1">
      <alignment horizontal="right" vertical="center"/>
    </xf>
    <xf numFmtId="49" fontId="1" fillId="3" borderId="12" xfId="0" applyNumberFormat="1" applyFont="1" applyFill="1" applyBorder="1" applyAlignment="1" applyProtection="1">
      <alignment horizontal="center" vertical="center"/>
      <protection locked="0"/>
    </xf>
    <xf numFmtId="49" fontId="1" fillId="3" borderId="8" xfId="0" applyNumberFormat="1" applyFont="1" applyFill="1" applyBorder="1" applyAlignment="1" applyProtection="1">
      <alignment horizontal="center" vertical="center"/>
      <protection locked="0"/>
    </xf>
    <xf numFmtId="49" fontId="1" fillId="3" borderId="26" xfId="0" applyNumberFormat="1" applyFont="1" applyFill="1" applyBorder="1" applyAlignment="1" applyProtection="1">
      <alignment horizontal="center" vertical="center"/>
      <protection locked="0"/>
    </xf>
    <xf numFmtId="0" fontId="4" fillId="3" borderId="15" xfId="0" applyFont="1" applyFill="1" applyBorder="1" applyAlignment="1">
      <alignment horizontal="center" vertical="center"/>
    </xf>
    <xf numFmtId="0" fontId="4" fillId="3" borderId="23" xfId="0" applyFont="1" applyFill="1" applyBorder="1" applyAlignment="1">
      <alignment horizontal="center" vertical="center"/>
    </xf>
    <xf numFmtId="0" fontId="14" fillId="6" borderId="25" xfId="3" applyFont="1" applyFill="1" applyBorder="1" applyAlignment="1" applyProtection="1">
      <alignment horizontal="center" vertical="center" wrapText="1"/>
      <protection locked="0"/>
    </xf>
    <xf numFmtId="0" fontId="14" fillId="6" borderId="22" xfId="3" applyFont="1" applyFill="1" applyBorder="1" applyAlignment="1" applyProtection="1">
      <alignment horizontal="center" vertical="center" wrapText="1"/>
      <protection locked="0"/>
    </xf>
    <xf numFmtId="0" fontId="14" fillId="6" borderId="29" xfId="3" applyFont="1" applyFill="1" applyBorder="1" applyAlignment="1" applyProtection="1">
      <alignment horizontal="center" vertical="center" wrapText="1"/>
      <protection locked="0"/>
    </xf>
    <xf numFmtId="0" fontId="14" fillId="6" borderId="28" xfId="3" applyFont="1" applyFill="1" applyBorder="1" applyAlignment="1" applyProtection="1">
      <alignment horizontal="center" vertical="center" wrapText="1"/>
      <protection locked="0"/>
    </xf>
    <xf numFmtId="0" fontId="14" fillId="6" borderId="0" xfId="3" applyFont="1" applyFill="1" applyBorder="1" applyAlignment="1" applyProtection="1">
      <alignment horizontal="center" vertical="center" wrapText="1"/>
      <protection locked="0"/>
    </xf>
    <xf numFmtId="0" fontId="14" fillId="6" borderId="24" xfId="3" applyFont="1" applyFill="1" applyBorder="1" applyAlignment="1" applyProtection="1">
      <alignment horizontal="center" vertical="center" wrapText="1"/>
      <protection locked="0"/>
    </xf>
    <xf numFmtId="0" fontId="14" fillId="6" borderId="30" xfId="3" applyFont="1" applyFill="1" applyBorder="1" applyAlignment="1" applyProtection="1">
      <alignment horizontal="center" vertical="center" wrapText="1"/>
      <protection locked="0"/>
    </xf>
    <xf numFmtId="0" fontId="14" fillId="6" borderId="27" xfId="3" applyFont="1" applyFill="1" applyBorder="1" applyAlignment="1" applyProtection="1">
      <alignment horizontal="center" vertical="center" wrapText="1"/>
      <protection locked="0"/>
    </xf>
    <xf numFmtId="0" fontId="14" fillId="6" borderId="31" xfId="3" applyFont="1" applyFill="1" applyBorder="1" applyAlignment="1" applyProtection="1">
      <alignment horizontal="center" vertical="center" wrapText="1"/>
      <protection locked="0"/>
    </xf>
    <xf numFmtId="0" fontId="16" fillId="4" borderId="0" xfId="0" applyFont="1" applyFill="1" applyAlignment="1">
      <alignment horizontal="right" vertical="center" wrapText="1"/>
    </xf>
    <xf numFmtId="0" fontId="4" fillId="4" borderId="24" xfId="0" applyFont="1" applyFill="1" applyBorder="1" applyAlignment="1">
      <alignment horizontal="right" vertical="center" wrapText="1"/>
    </xf>
    <xf numFmtId="0" fontId="4" fillId="4" borderId="0" xfId="0" applyFont="1" applyFill="1" applyAlignment="1">
      <alignment horizontal="right" vertical="center" wrapText="1"/>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4" xfId="0" applyFont="1" applyFill="1" applyBorder="1" applyAlignment="1">
      <alignment horizontal="right" vertical="center"/>
    </xf>
    <xf numFmtId="49" fontId="12" fillId="3" borderId="12" xfId="3" applyNumberFormat="1" applyFill="1" applyBorder="1" applyAlignment="1" applyProtection="1">
      <alignment horizontal="center" vertical="center"/>
      <protection locked="0"/>
    </xf>
    <xf numFmtId="165" fontId="1" fillId="3" borderId="12" xfId="0" applyNumberFormat="1" applyFont="1" applyFill="1" applyBorder="1" applyAlignment="1" applyProtection="1">
      <alignment horizontal="center" vertical="center"/>
      <protection locked="0"/>
    </xf>
    <xf numFmtId="165" fontId="1" fillId="3" borderId="26" xfId="0" applyNumberFormat="1" applyFont="1" applyFill="1" applyBorder="1" applyAlignment="1" applyProtection="1">
      <alignment horizontal="center" vertical="center"/>
      <protection locked="0"/>
    </xf>
    <xf numFmtId="0" fontId="4" fillId="4" borderId="14" xfId="0" applyFont="1" applyFill="1" applyBorder="1" applyAlignment="1">
      <alignment horizontal="center" vertical="center"/>
    </xf>
    <xf numFmtId="0" fontId="4" fillId="6" borderId="15" xfId="0" applyFont="1" applyFill="1" applyBorder="1" applyAlignment="1" applyProtection="1">
      <alignment horizontal="center" vertical="center"/>
      <protection locked="0"/>
    </xf>
    <xf numFmtId="0" fontId="4" fillId="6" borderId="23" xfId="0" applyFont="1" applyFill="1" applyBorder="1" applyAlignment="1" applyProtection="1">
      <alignment horizontal="center" vertical="center"/>
      <protection locked="0"/>
    </xf>
    <xf numFmtId="0" fontId="4" fillId="5" borderId="27" xfId="0" applyFont="1" applyFill="1" applyBorder="1" applyAlignment="1">
      <alignment horizontal="left" vertical="center"/>
    </xf>
    <xf numFmtId="49" fontId="1" fillId="3" borderId="12" xfId="0" applyNumberFormat="1" applyFont="1" applyFill="1" applyBorder="1" applyAlignment="1" applyProtection="1">
      <alignment horizontal="left" vertical="center" wrapText="1"/>
      <protection locked="0"/>
    </xf>
    <xf numFmtId="49" fontId="1" fillId="3" borderId="8" xfId="0" applyNumberFormat="1" applyFont="1" applyFill="1" applyBorder="1" applyAlignment="1" applyProtection="1">
      <alignment horizontal="left" vertical="center" wrapText="1"/>
      <protection locked="0"/>
    </xf>
    <xf numFmtId="49" fontId="1" fillId="3" borderId="26" xfId="0" applyNumberFormat="1" applyFont="1" applyFill="1" applyBorder="1" applyAlignment="1" applyProtection="1">
      <alignment horizontal="left" vertical="center" wrapText="1"/>
      <protection locked="0"/>
    </xf>
    <xf numFmtId="0" fontId="4" fillId="5" borderId="27" xfId="0" applyFont="1" applyFill="1" applyBorder="1" applyAlignment="1">
      <alignment horizontal="left" wrapText="1"/>
    </xf>
    <xf numFmtId="0" fontId="4" fillId="4" borderId="27" xfId="0" applyFont="1" applyFill="1" applyBorder="1" applyAlignment="1">
      <alignment horizontal="left"/>
    </xf>
    <xf numFmtId="0" fontId="2" fillId="4" borderId="0" xfId="0" applyFont="1" applyFill="1" applyAlignment="1">
      <alignment horizontal="left" vertical="center"/>
    </xf>
    <xf numFmtId="0" fontId="15" fillId="6" borderId="15"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5" fillId="4" borderId="0" xfId="0" applyFont="1" applyFill="1" applyAlignment="1">
      <alignment horizontal="left" vertical="center" wrapText="1"/>
    </xf>
    <xf numFmtId="0" fontId="1" fillId="4" borderId="0" xfId="0" applyFont="1" applyFill="1" applyAlignment="1">
      <alignment horizontal="left" vertical="center" wrapText="1"/>
    </xf>
    <xf numFmtId="0" fontId="6" fillId="4" borderId="14" xfId="0" applyFont="1" applyFill="1" applyBorder="1" applyAlignment="1">
      <alignment horizontal="center" vertical="center"/>
    </xf>
    <xf numFmtId="0" fontId="1" fillId="3" borderId="20" xfId="0" applyFont="1" applyFill="1" applyBorder="1" applyAlignment="1" applyProtection="1">
      <alignment horizontal="center" vertical="center"/>
      <protection locked="0"/>
    </xf>
    <xf numFmtId="0" fontId="1" fillId="6" borderId="20" xfId="0" applyFont="1" applyFill="1" applyBorder="1" applyAlignment="1" applyProtection="1">
      <alignment horizontal="center" vertical="center"/>
      <protection locked="0"/>
    </xf>
    <xf numFmtId="0" fontId="3" fillId="4" borderId="0" xfId="0" applyFont="1" applyFill="1" applyAlignment="1">
      <alignment horizontal="center" vertical="center"/>
    </xf>
    <xf numFmtId="0" fontId="6" fillId="4" borderId="14" xfId="0" applyFont="1" applyFill="1" applyBorder="1" applyAlignment="1">
      <alignment horizontal="left" vertical="center"/>
    </xf>
    <xf numFmtId="49" fontId="1" fillId="3" borderId="20" xfId="0" applyNumberFormat="1" applyFont="1" applyFill="1" applyBorder="1" applyAlignment="1" applyProtection="1">
      <alignment horizontal="center" vertical="center"/>
      <protection locked="0"/>
    </xf>
    <xf numFmtId="164" fontId="1" fillId="3" borderId="20" xfId="0" applyNumberFormat="1" applyFont="1" applyFill="1" applyBorder="1" applyAlignment="1">
      <alignment horizontal="center" vertical="center"/>
    </xf>
    <xf numFmtId="164" fontId="1" fillId="3" borderId="15"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164" fontId="1" fillId="4" borderId="12" xfId="0" applyNumberFormat="1" applyFont="1" applyFill="1" applyBorder="1" applyAlignment="1">
      <alignment horizontal="center" vertical="center"/>
    </xf>
    <xf numFmtId="164" fontId="1" fillId="4" borderId="26" xfId="0" applyNumberFormat="1" applyFont="1" applyFill="1" applyBorder="1" applyAlignment="1">
      <alignment horizontal="center" vertical="center"/>
    </xf>
    <xf numFmtId="164" fontId="1" fillId="4" borderId="19" xfId="0" applyNumberFormat="1" applyFont="1" applyFill="1" applyBorder="1" applyAlignment="1">
      <alignment horizontal="center" vertical="center"/>
    </xf>
    <xf numFmtId="164" fontId="1" fillId="4" borderId="9" xfId="0" applyNumberFormat="1" applyFont="1" applyFill="1" applyBorder="1" applyAlignment="1">
      <alignment horizontal="center" vertical="center"/>
    </xf>
    <xf numFmtId="0" fontId="17" fillId="5" borderId="0" xfId="3" applyFont="1" applyFill="1" applyBorder="1" applyAlignment="1">
      <alignment horizontal="center" wrapText="1"/>
    </xf>
    <xf numFmtId="0" fontId="17" fillId="5" borderId="27" xfId="3" applyFont="1" applyFill="1" applyBorder="1" applyAlignment="1">
      <alignment horizontal="center" wrapText="1"/>
    </xf>
    <xf numFmtId="0" fontId="4" fillId="5" borderId="27" xfId="0" applyFont="1" applyFill="1" applyBorder="1" applyAlignment="1">
      <alignment horizontal="left"/>
    </xf>
    <xf numFmtId="0" fontId="17" fillId="5" borderId="0" xfId="3" applyFont="1" applyFill="1" applyBorder="1" applyAlignment="1" applyProtection="1">
      <alignment horizontal="left" wrapText="1"/>
      <protection locked="0"/>
    </xf>
    <xf numFmtId="0" fontId="4" fillId="5" borderId="27" xfId="0" applyFont="1" applyFill="1" applyBorder="1" applyAlignment="1">
      <alignment horizontal="left" vertical="center" wrapText="1"/>
    </xf>
    <xf numFmtId="164" fontId="3" fillId="4" borderId="12" xfId="0" applyNumberFormat="1" applyFont="1" applyFill="1" applyBorder="1" applyAlignment="1">
      <alignment horizontal="center" vertical="center"/>
    </xf>
    <xf numFmtId="164" fontId="3" fillId="4" borderId="26" xfId="0" applyNumberFormat="1" applyFont="1" applyFill="1" applyBorder="1" applyAlignment="1">
      <alignment horizontal="center" vertical="center"/>
    </xf>
    <xf numFmtId="49" fontId="12" fillId="3" borderId="26" xfId="3" applyNumberFormat="1" applyFill="1" applyBorder="1" applyAlignment="1" applyProtection="1">
      <alignment horizontal="center" vertical="center"/>
      <protection locked="0"/>
    </xf>
  </cellXfs>
  <cellStyles count="4">
    <cellStyle name="Followed Hyperlink" xfId="2" builtinId="9" hidden="1"/>
    <cellStyle name="Hyperlink" xfId="1" builtinId="8" hidden="1"/>
    <cellStyle name="Hyperlink" xfId="3"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wiatek3@illinois.edu" TargetMode="External"/><Relationship Id="rId3" Type="http://schemas.openxmlformats.org/officeDocument/2006/relationships/hyperlink" Target="mailto:swiatek3@illinois.edu" TargetMode="External"/><Relationship Id="rId7" Type="http://schemas.openxmlformats.org/officeDocument/2006/relationships/hyperlink" Target="mailto:hochhal2@illinois.ed" TargetMode="External"/><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6" Type="http://schemas.openxmlformats.org/officeDocument/2006/relationships/hyperlink" Target="mailto:finneyd2@illinois.edu" TargetMode="External"/><Relationship Id="rId5" Type="http://schemas.openxmlformats.org/officeDocument/2006/relationships/hyperlink" Target="mailto:swiatek3@illinois.edu" TargetMode="External"/><Relationship Id="rId10" Type="http://schemas.openxmlformats.org/officeDocument/2006/relationships/drawing" Target="../drawings/drawing1.xml"/><Relationship Id="rId4" Type="http://schemas.openxmlformats.org/officeDocument/2006/relationships/hyperlink" Target="mailto:vmcginne@illinois.edu" TargetMode="External"/><Relationship Id="rId9" Type="http://schemas.openxmlformats.org/officeDocument/2006/relationships/hyperlink" Target="mailto:vmcginne@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2"/>
  <sheetViews>
    <sheetView tabSelected="1" workbookViewId="0">
      <pane ySplit="1" topLeftCell="A26" activePane="bottomLeft" state="frozen"/>
      <selection pane="bottomLeft" activeCell="C38" sqref="C38:D38"/>
    </sheetView>
  </sheetViews>
  <sheetFormatPr defaultColWidth="13.42578125" defaultRowHeight="21.75" customHeight="1"/>
  <cols>
    <col min="1" max="1" width="23" style="1" customWidth="1"/>
    <col min="2" max="2" width="23.140625" style="1" customWidth="1"/>
    <col min="3" max="3" width="20.28515625" style="1" customWidth="1"/>
    <col min="4" max="4" width="24" style="1" customWidth="1"/>
    <col min="5" max="5" width="20.28515625" style="1" customWidth="1"/>
    <col min="6" max="6" width="28.28515625" style="1" customWidth="1"/>
    <col min="7" max="13" width="13.42578125" style="1"/>
    <col min="14" max="16384" width="13.42578125" style="2"/>
  </cols>
  <sheetData>
    <row r="1" spans="1:13" ht="136.9" customHeight="1">
      <c r="A1" s="50"/>
      <c r="B1" s="50"/>
      <c r="C1" s="50"/>
      <c r="D1" s="50"/>
      <c r="E1" s="50"/>
      <c r="F1" s="50"/>
      <c r="G1" s="5"/>
      <c r="H1" s="6"/>
      <c r="I1" s="6"/>
      <c r="J1" s="6"/>
      <c r="K1" s="6"/>
      <c r="L1" s="6"/>
      <c r="M1" s="6"/>
    </row>
    <row r="2" spans="1:13" ht="31.5" customHeight="1">
      <c r="A2" s="51" t="s">
        <v>0</v>
      </c>
      <c r="B2" s="51"/>
      <c r="C2" s="51"/>
      <c r="D2" s="51"/>
      <c r="E2" s="51"/>
      <c r="F2" s="51"/>
      <c r="G2" s="6"/>
      <c r="H2" s="6"/>
      <c r="I2" s="6"/>
      <c r="J2" s="6"/>
      <c r="K2" s="6"/>
      <c r="L2" s="6"/>
      <c r="M2" s="6"/>
    </row>
    <row r="3" spans="1:13" ht="16.149999999999999" thickBot="1">
      <c r="A3" s="6"/>
      <c r="B3" s="6"/>
      <c r="C3" s="6"/>
      <c r="D3" s="6"/>
      <c r="E3" s="6"/>
      <c r="F3" s="6"/>
      <c r="G3" s="6"/>
      <c r="H3" s="6"/>
      <c r="I3" s="6"/>
      <c r="J3" s="6"/>
      <c r="K3" s="6"/>
      <c r="L3" s="6"/>
      <c r="M3" s="6"/>
    </row>
    <row r="4" spans="1:13" ht="15.75" customHeight="1">
      <c r="A4" s="60" t="s">
        <v>1</v>
      </c>
      <c r="B4" s="61"/>
      <c r="C4" s="61"/>
      <c r="D4" s="61"/>
      <c r="E4" s="61"/>
      <c r="F4" s="62"/>
      <c r="G4" s="6"/>
      <c r="H4" s="6"/>
      <c r="I4" s="6"/>
      <c r="J4" s="6"/>
      <c r="K4" s="6"/>
      <c r="L4" s="6"/>
      <c r="M4" s="6"/>
    </row>
    <row r="5" spans="1:13" ht="15.75" customHeight="1">
      <c r="A5" s="63"/>
      <c r="B5" s="64"/>
      <c r="C5" s="64"/>
      <c r="D5" s="64"/>
      <c r="E5" s="64"/>
      <c r="F5" s="65"/>
      <c r="G5" s="6"/>
      <c r="H5" s="6"/>
      <c r="I5" s="6"/>
      <c r="J5" s="6"/>
      <c r="K5" s="6"/>
      <c r="L5" s="6"/>
      <c r="M5" s="6"/>
    </row>
    <row r="6" spans="1:13" ht="15.75" customHeight="1">
      <c r="A6" s="63"/>
      <c r="B6" s="64"/>
      <c r="C6" s="64"/>
      <c r="D6" s="64"/>
      <c r="E6" s="64"/>
      <c r="F6" s="65"/>
      <c r="G6" s="6"/>
      <c r="H6" s="6"/>
      <c r="I6" s="6"/>
      <c r="J6" s="6"/>
      <c r="K6" s="6"/>
      <c r="L6" s="6"/>
      <c r="M6" s="6"/>
    </row>
    <row r="7" spans="1:13" ht="15.75" customHeight="1">
      <c r="A7" s="63"/>
      <c r="B7" s="64"/>
      <c r="C7" s="64"/>
      <c r="D7" s="64"/>
      <c r="E7" s="64"/>
      <c r="F7" s="65"/>
      <c r="G7" s="6"/>
      <c r="H7" s="6"/>
      <c r="I7" s="6"/>
      <c r="J7" s="6"/>
      <c r="K7" s="6"/>
      <c r="L7" s="6"/>
      <c r="M7" s="6"/>
    </row>
    <row r="8" spans="1:13" ht="15.75" customHeight="1">
      <c r="A8" s="63"/>
      <c r="B8" s="64"/>
      <c r="C8" s="64"/>
      <c r="D8" s="64"/>
      <c r="E8" s="64"/>
      <c r="F8" s="65"/>
      <c r="G8" s="6"/>
      <c r="H8" s="6"/>
      <c r="I8" s="6"/>
      <c r="J8" s="6"/>
      <c r="K8" s="6"/>
      <c r="L8" s="6"/>
      <c r="M8" s="6"/>
    </row>
    <row r="9" spans="1:13" ht="15.75" customHeight="1">
      <c r="A9" s="63"/>
      <c r="B9" s="64"/>
      <c r="C9" s="64"/>
      <c r="D9" s="64"/>
      <c r="E9" s="64"/>
      <c r="F9" s="65"/>
      <c r="G9" s="6"/>
      <c r="H9" s="6"/>
      <c r="I9" s="6"/>
      <c r="J9" s="6"/>
      <c r="K9" s="6"/>
      <c r="L9" s="6"/>
      <c r="M9" s="6"/>
    </row>
    <row r="10" spans="1:13" ht="15.75" customHeight="1" thickBot="1">
      <c r="A10" s="66"/>
      <c r="B10" s="67"/>
      <c r="C10" s="67"/>
      <c r="D10" s="67"/>
      <c r="E10" s="67"/>
      <c r="F10" s="68"/>
      <c r="G10" s="6"/>
      <c r="H10" s="6"/>
      <c r="I10" s="6"/>
      <c r="J10" s="6"/>
      <c r="K10" s="6"/>
      <c r="L10" s="6"/>
      <c r="M10" s="6"/>
    </row>
    <row r="11" spans="1:13" ht="25.9">
      <c r="A11" s="52" t="s">
        <v>2</v>
      </c>
      <c r="B11" s="52"/>
      <c r="C11" s="52"/>
      <c r="D11" s="52"/>
      <c r="E11" s="52"/>
      <c r="F11" s="52"/>
      <c r="G11" s="52"/>
      <c r="H11" s="6"/>
      <c r="I11" s="6"/>
      <c r="J11" s="6"/>
      <c r="K11" s="6"/>
      <c r="L11" s="6"/>
      <c r="M11" s="6"/>
    </row>
    <row r="12" spans="1:13" ht="26.45" thickBot="1">
      <c r="A12" s="8"/>
      <c r="B12" s="8"/>
      <c r="C12" s="9"/>
      <c r="D12" s="9"/>
      <c r="E12" s="9"/>
      <c r="F12" s="9"/>
      <c r="G12" s="8"/>
      <c r="H12" s="6"/>
      <c r="I12" s="6"/>
      <c r="J12" s="6"/>
      <c r="K12" s="6"/>
      <c r="L12" s="6"/>
      <c r="M12" s="6"/>
    </row>
    <row r="13" spans="1:13" ht="16.149999999999999" thickBot="1">
      <c r="A13" s="53" t="s">
        <v>3</v>
      </c>
      <c r="B13" s="54"/>
      <c r="C13" s="55" t="s">
        <v>4</v>
      </c>
      <c r="D13" s="56"/>
      <c r="E13" s="56"/>
      <c r="F13" s="57"/>
      <c r="G13" s="10"/>
      <c r="H13" s="6"/>
      <c r="I13" s="6"/>
      <c r="J13" s="6"/>
      <c r="K13" s="6"/>
      <c r="L13" s="6"/>
      <c r="M13" s="6"/>
    </row>
    <row r="14" spans="1:13" ht="16.149999999999999" thickBot="1">
      <c r="A14" s="53" t="s">
        <v>5</v>
      </c>
      <c r="B14" s="54"/>
      <c r="C14" s="11">
        <v>50000</v>
      </c>
      <c r="D14" s="12"/>
      <c r="E14" s="13"/>
      <c r="F14" s="13"/>
      <c r="G14" s="6"/>
      <c r="H14" s="6"/>
      <c r="I14" s="6"/>
      <c r="J14" s="6"/>
      <c r="K14" s="6"/>
      <c r="L14" s="6"/>
      <c r="M14" s="6"/>
    </row>
    <row r="15" spans="1:13" ht="16.149999999999999" thickBot="1">
      <c r="A15" s="53" t="s">
        <v>6</v>
      </c>
      <c r="B15" s="54"/>
      <c r="C15" s="14" t="s">
        <v>7</v>
      </c>
      <c r="D15" s="15" t="s">
        <v>8</v>
      </c>
      <c r="E15" s="58" t="s">
        <v>9</v>
      </c>
      <c r="F15" s="59"/>
      <c r="G15" s="16"/>
      <c r="H15" s="6"/>
      <c r="I15" s="6"/>
      <c r="J15" s="6"/>
      <c r="K15" s="6"/>
      <c r="L15" s="6"/>
      <c r="M15" s="6"/>
    </row>
    <row r="16" spans="1:13" ht="16.149999999999999" thickBot="1">
      <c r="A16" s="69" t="s">
        <v>10</v>
      </c>
      <c r="B16" s="70"/>
      <c r="C16" s="55" t="s">
        <v>11</v>
      </c>
      <c r="D16" s="57"/>
      <c r="E16" s="17" t="s">
        <v>11</v>
      </c>
      <c r="F16" s="18" t="s">
        <v>12</v>
      </c>
      <c r="G16" s="16"/>
      <c r="H16" s="6"/>
      <c r="I16" s="6"/>
      <c r="J16" s="6"/>
      <c r="K16" s="6"/>
      <c r="L16" s="6"/>
      <c r="M16" s="6"/>
    </row>
    <row r="17" spans="1:13" ht="16.149999999999999" thickBot="1">
      <c r="A17" s="71"/>
      <c r="B17" s="71"/>
      <c r="C17" s="55"/>
      <c r="D17" s="57"/>
      <c r="E17" s="20" t="s">
        <v>13</v>
      </c>
      <c r="F17" s="21" t="s">
        <v>14</v>
      </c>
      <c r="G17" s="16"/>
      <c r="H17" s="6"/>
      <c r="I17" s="6"/>
      <c r="J17" s="6"/>
      <c r="K17" s="6"/>
      <c r="L17" s="6"/>
      <c r="M17" s="6"/>
    </row>
    <row r="18" spans="1:13" ht="15.6">
      <c r="A18" s="19"/>
      <c r="B18" s="19"/>
      <c r="C18" s="22"/>
      <c r="D18" s="23"/>
      <c r="E18" s="24" t="s">
        <v>15</v>
      </c>
      <c r="F18" s="25" t="s">
        <v>16</v>
      </c>
      <c r="G18" s="16"/>
      <c r="H18" s="6"/>
      <c r="I18" s="6"/>
      <c r="J18" s="6"/>
      <c r="K18" s="6"/>
      <c r="L18" s="6"/>
      <c r="M18" s="6"/>
    </row>
    <row r="19" spans="1:13" ht="15.6">
      <c r="A19" s="6"/>
      <c r="B19" s="6"/>
      <c r="C19" s="6"/>
      <c r="D19" s="6"/>
      <c r="E19" s="26"/>
      <c r="F19" s="26"/>
      <c r="G19" s="6"/>
      <c r="H19" s="6"/>
      <c r="I19" s="6"/>
      <c r="J19" s="6"/>
      <c r="K19" s="6"/>
      <c r="L19" s="6"/>
      <c r="M19" s="6"/>
    </row>
    <row r="20" spans="1:13" ht="25.9">
      <c r="A20" s="52" t="s">
        <v>17</v>
      </c>
      <c r="B20" s="52"/>
      <c r="C20" s="52"/>
      <c r="D20" s="52"/>
      <c r="E20" s="52"/>
      <c r="F20" s="52"/>
      <c r="G20" s="52"/>
      <c r="H20" s="6"/>
      <c r="I20" s="6"/>
      <c r="J20" s="6"/>
      <c r="K20" s="6"/>
      <c r="L20" s="6"/>
      <c r="M20" s="6"/>
    </row>
    <row r="21" spans="1:13" ht="25.9">
      <c r="A21" s="8"/>
      <c r="B21" s="8"/>
      <c r="C21" s="8"/>
      <c r="D21" s="8"/>
      <c r="E21" s="8"/>
      <c r="F21" s="8"/>
      <c r="G21" s="8"/>
      <c r="H21" s="6"/>
      <c r="I21" s="6"/>
      <c r="J21" s="6"/>
      <c r="K21" s="6"/>
      <c r="L21" s="6"/>
      <c r="M21" s="6"/>
    </row>
    <row r="22" spans="1:13" ht="26.45" thickBot="1">
      <c r="A22" s="72" t="s">
        <v>18</v>
      </c>
      <c r="B22" s="72"/>
      <c r="C22" s="9"/>
      <c r="D22" s="9"/>
      <c r="E22" s="8"/>
      <c r="F22" s="8"/>
      <c r="G22" s="8"/>
      <c r="H22" s="6"/>
      <c r="I22" s="6"/>
      <c r="J22" s="6"/>
      <c r="K22" s="6"/>
      <c r="L22" s="6"/>
      <c r="M22" s="6"/>
    </row>
    <row r="23" spans="1:13" ht="16.149999999999999" thickBot="1">
      <c r="A23" s="73" t="s">
        <v>19</v>
      </c>
      <c r="B23" s="74"/>
      <c r="C23" s="55" t="s">
        <v>20</v>
      </c>
      <c r="D23" s="57"/>
      <c r="E23" s="10"/>
      <c r="F23" s="6"/>
      <c r="G23" s="6"/>
      <c r="H23" s="6"/>
      <c r="I23" s="6"/>
      <c r="J23" s="6"/>
      <c r="K23" s="6"/>
      <c r="L23" s="6"/>
      <c r="M23" s="6"/>
    </row>
    <row r="24" spans="1:13" ht="16.149999999999999" thickBot="1">
      <c r="A24" s="73" t="s">
        <v>21</v>
      </c>
      <c r="B24" s="74"/>
      <c r="C24" s="55" t="s">
        <v>22</v>
      </c>
      <c r="D24" s="57"/>
      <c r="E24" s="10"/>
      <c r="F24" s="6"/>
      <c r="G24" s="6"/>
      <c r="H24" s="6"/>
      <c r="I24" s="6"/>
      <c r="J24" s="6"/>
      <c r="K24" s="6"/>
      <c r="L24" s="6"/>
      <c r="M24" s="6"/>
    </row>
    <row r="25" spans="1:13" ht="15.75">
      <c r="A25" s="73" t="s">
        <v>23</v>
      </c>
      <c r="B25" s="74"/>
      <c r="C25" s="75" t="s">
        <v>24</v>
      </c>
      <c r="D25" s="115"/>
      <c r="E25" s="10"/>
      <c r="F25" s="6"/>
      <c r="G25" s="6"/>
      <c r="H25" s="6"/>
      <c r="I25" s="6"/>
      <c r="J25" s="6"/>
      <c r="K25" s="6"/>
      <c r="L25" s="6"/>
      <c r="M25" s="6"/>
    </row>
    <row r="26" spans="1:13" ht="16.149999999999999" thickBot="1">
      <c r="A26" s="73" t="s">
        <v>25</v>
      </c>
      <c r="B26" s="74"/>
      <c r="C26" s="76">
        <v>3129091762</v>
      </c>
      <c r="D26" s="77"/>
      <c r="E26" s="10"/>
      <c r="F26" s="6"/>
      <c r="G26" s="6"/>
      <c r="H26" s="6"/>
      <c r="I26" s="6"/>
      <c r="J26" s="6"/>
      <c r="K26" s="6"/>
      <c r="L26" s="6"/>
      <c r="M26" s="6"/>
    </row>
    <row r="27" spans="1:13" ht="16.149999999999999" thickBot="1">
      <c r="A27" s="73" t="s">
        <v>26</v>
      </c>
      <c r="B27" s="74"/>
      <c r="C27" s="55" t="s">
        <v>27</v>
      </c>
      <c r="D27" s="57"/>
      <c r="E27" s="10"/>
      <c r="F27" s="6"/>
      <c r="G27" s="6"/>
      <c r="H27" s="6"/>
      <c r="I27" s="6"/>
      <c r="J27" s="6"/>
      <c r="K27" s="6"/>
      <c r="L27" s="6"/>
      <c r="M27" s="6"/>
    </row>
    <row r="28" spans="1:13" ht="15.6">
      <c r="A28" s="28"/>
      <c r="B28" s="28"/>
      <c r="C28" s="22"/>
      <c r="D28" s="22"/>
      <c r="E28" s="6"/>
      <c r="F28" s="6"/>
      <c r="G28" s="6"/>
      <c r="H28" s="6"/>
      <c r="I28" s="6"/>
      <c r="J28" s="6"/>
      <c r="K28" s="6"/>
      <c r="L28" s="6"/>
      <c r="M28" s="6"/>
    </row>
    <row r="29" spans="1:13" ht="18.600000000000001" thickBot="1">
      <c r="A29" s="72" t="s">
        <v>28</v>
      </c>
      <c r="B29" s="72"/>
      <c r="C29" s="29"/>
      <c r="D29" s="29"/>
      <c r="E29" s="6"/>
      <c r="F29" s="6"/>
      <c r="G29" s="6"/>
      <c r="H29" s="6"/>
      <c r="I29" s="6"/>
      <c r="J29" s="6"/>
      <c r="K29" s="6"/>
      <c r="L29" s="6"/>
      <c r="M29" s="6"/>
    </row>
    <row r="30" spans="1:13" ht="16.149999999999999" thickBot="1">
      <c r="A30" s="73" t="s">
        <v>19</v>
      </c>
      <c r="B30" s="74"/>
      <c r="C30" s="55" t="s">
        <v>29</v>
      </c>
      <c r="D30" s="57"/>
      <c r="E30" s="10"/>
      <c r="F30" s="6"/>
      <c r="G30" s="6"/>
      <c r="H30" s="6"/>
      <c r="I30" s="6"/>
      <c r="J30" s="6"/>
      <c r="K30" s="6"/>
      <c r="L30" s="6"/>
      <c r="M30" s="6"/>
    </row>
    <row r="31" spans="1:13" ht="16.149999999999999" thickBot="1">
      <c r="A31" s="73" t="s">
        <v>30</v>
      </c>
      <c r="B31" s="74"/>
      <c r="C31" s="55" t="s">
        <v>31</v>
      </c>
      <c r="D31" s="57"/>
      <c r="E31" s="10"/>
      <c r="F31" s="6"/>
      <c r="G31" s="6"/>
      <c r="H31" s="6"/>
      <c r="I31" s="6"/>
      <c r="J31" s="6"/>
      <c r="K31" s="6"/>
      <c r="L31" s="6"/>
      <c r="M31" s="6"/>
    </row>
    <row r="32" spans="1:13" ht="16.149999999999999" thickBot="1">
      <c r="A32" s="73" t="s">
        <v>32</v>
      </c>
      <c r="B32" s="74"/>
      <c r="C32" s="55" t="s">
        <v>22</v>
      </c>
      <c r="D32" s="57"/>
      <c r="E32" s="10"/>
      <c r="F32" s="6"/>
      <c r="G32" s="6"/>
      <c r="H32" s="6"/>
      <c r="I32" s="6"/>
      <c r="J32" s="6"/>
      <c r="K32" s="6"/>
      <c r="L32" s="6"/>
      <c r="M32" s="6"/>
    </row>
    <row r="33" spans="1:13" ht="15.75">
      <c r="A33" s="73" t="s">
        <v>23</v>
      </c>
      <c r="B33" s="74"/>
      <c r="C33" s="75" t="s">
        <v>33</v>
      </c>
      <c r="D33" s="115"/>
      <c r="E33" s="10"/>
      <c r="F33" s="6"/>
      <c r="G33" s="6"/>
      <c r="H33" s="6"/>
      <c r="I33" s="6"/>
      <c r="J33" s="6"/>
      <c r="K33" s="6"/>
      <c r="L33" s="6"/>
      <c r="M33" s="6"/>
    </row>
    <row r="34" spans="1:13" ht="16.149999999999999" thickBot="1">
      <c r="A34" s="73" t="s">
        <v>25</v>
      </c>
      <c r="B34" s="74"/>
      <c r="C34" s="76">
        <v>2172444390</v>
      </c>
      <c r="D34" s="77"/>
      <c r="E34" s="10"/>
      <c r="F34" s="6"/>
      <c r="G34" s="6"/>
      <c r="H34" s="6"/>
      <c r="I34" s="6"/>
      <c r="J34" s="6"/>
      <c r="K34" s="6"/>
      <c r="L34" s="6"/>
      <c r="M34" s="6"/>
    </row>
    <row r="35" spans="1:13" s="3" customFormat="1" ht="12.75" customHeight="1">
      <c r="A35" s="28"/>
      <c r="B35" s="28"/>
      <c r="C35" s="30"/>
      <c r="D35" s="30"/>
      <c r="E35" s="5"/>
      <c r="F35" s="5"/>
      <c r="G35" s="5"/>
      <c r="H35" s="5"/>
      <c r="I35" s="5"/>
      <c r="J35" s="5"/>
      <c r="K35" s="5"/>
      <c r="L35" s="5"/>
      <c r="M35" s="5"/>
    </row>
    <row r="36" spans="1:13" ht="15.6">
      <c r="A36" s="73" t="s">
        <v>34</v>
      </c>
      <c r="B36" s="73"/>
      <c r="C36" s="78" t="s">
        <v>35</v>
      </c>
      <c r="D36" s="78"/>
      <c r="E36" s="31" t="s">
        <v>36</v>
      </c>
      <c r="F36" s="31" t="s">
        <v>37</v>
      </c>
      <c r="G36" s="6"/>
      <c r="H36" s="6"/>
      <c r="I36" s="6"/>
      <c r="J36" s="6"/>
      <c r="K36" s="6"/>
      <c r="L36" s="6"/>
      <c r="M36" s="6"/>
    </row>
    <row r="37" spans="1:13" ht="15.6">
      <c r="A37" s="28"/>
      <c r="B37" s="32"/>
      <c r="C37" s="79" t="s">
        <v>38</v>
      </c>
      <c r="D37" s="80"/>
      <c r="E37" s="33" t="s">
        <v>39</v>
      </c>
      <c r="F37" s="34" t="s">
        <v>40</v>
      </c>
      <c r="G37" s="16"/>
      <c r="H37" s="6"/>
      <c r="I37" s="6"/>
      <c r="J37" s="6"/>
      <c r="K37" s="6"/>
      <c r="L37" s="6"/>
      <c r="M37" s="6"/>
    </row>
    <row r="38" spans="1:13" ht="15.6">
      <c r="A38" s="28"/>
      <c r="B38" s="32"/>
      <c r="C38" s="79" t="s">
        <v>41</v>
      </c>
      <c r="D38" s="80"/>
      <c r="E38" s="33" t="s">
        <v>22</v>
      </c>
      <c r="F38" s="34" t="s">
        <v>42</v>
      </c>
      <c r="G38" s="16"/>
      <c r="H38" s="6"/>
      <c r="I38" s="6"/>
      <c r="J38" s="6"/>
      <c r="K38" s="6"/>
      <c r="L38" s="6"/>
      <c r="M38" s="6"/>
    </row>
    <row r="39" spans="1:13" ht="15.6">
      <c r="A39" s="28"/>
      <c r="B39" s="32"/>
      <c r="C39" s="79"/>
      <c r="D39" s="80"/>
      <c r="E39" s="33"/>
      <c r="F39" s="33"/>
      <c r="G39" s="16"/>
      <c r="H39" s="6"/>
      <c r="I39" s="6"/>
      <c r="J39" s="6"/>
      <c r="K39" s="6"/>
      <c r="L39" s="6"/>
      <c r="M39" s="6"/>
    </row>
    <row r="40" spans="1:13" ht="15.6">
      <c r="A40" s="28"/>
      <c r="B40" s="32"/>
      <c r="C40" s="79"/>
      <c r="D40" s="80"/>
      <c r="E40" s="33"/>
      <c r="F40" s="33"/>
      <c r="G40" s="16"/>
      <c r="H40" s="6"/>
      <c r="I40" s="6"/>
      <c r="J40" s="6"/>
      <c r="K40" s="6"/>
      <c r="L40" s="6"/>
      <c r="M40" s="6"/>
    </row>
    <row r="41" spans="1:13" ht="15.6">
      <c r="A41" s="28"/>
      <c r="B41" s="28"/>
      <c r="C41" s="35"/>
      <c r="D41" s="35"/>
      <c r="E41" s="26"/>
      <c r="F41" s="26"/>
      <c r="G41" s="6"/>
      <c r="H41" s="6"/>
      <c r="I41" s="6"/>
      <c r="J41" s="6"/>
      <c r="K41" s="6"/>
      <c r="L41" s="6"/>
      <c r="M41" s="6"/>
    </row>
    <row r="42" spans="1:13" ht="18.600000000000001" thickBot="1">
      <c r="A42" s="72" t="s">
        <v>43</v>
      </c>
      <c r="B42" s="72"/>
      <c r="C42" s="29" t="s">
        <v>44</v>
      </c>
      <c r="D42" s="29"/>
      <c r="E42" s="6"/>
      <c r="F42" s="6"/>
      <c r="G42" s="6"/>
      <c r="H42" s="6"/>
      <c r="I42" s="6"/>
      <c r="J42" s="6"/>
      <c r="K42" s="6"/>
      <c r="L42" s="6"/>
      <c r="M42" s="6"/>
    </row>
    <row r="43" spans="1:13" ht="16.149999999999999" thickBot="1">
      <c r="A43" s="73" t="s">
        <v>19</v>
      </c>
      <c r="B43" s="74"/>
      <c r="C43" s="55" t="s">
        <v>20</v>
      </c>
      <c r="D43" s="57"/>
      <c r="E43" s="10"/>
      <c r="F43" s="6"/>
      <c r="G43" s="6"/>
      <c r="H43" s="6"/>
      <c r="I43" s="6"/>
      <c r="J43" s="6"/>
      <c r="K43" s="6"/>
      <c r="L43" s="6"/>
      <c r="M43" s="6"/>
    </row>
    <row r="44" spans="1:13" ht="16.149999999999999" thickBot="1">
      <c r="A44" s="73" t="s">
        <v>23</v>
      </c>
      <c r="B44" s="74"/>
      <c r="C44" s="75" t="s">
        <v>24</v>
      </c>
      <c r="D44" s="57"/>
      <c r="E44" s="10"/>
      <c r="F44" s="6"/>
      <c r="G44" s="6"/>
      <c r="H44" s="6"/>
      <c r="I44" s="6"/>
      <c r="J44" s="6"/>
      <c r="K44" s="6"/>
      <c r="L44" s="6"/>
      <c r="M44" s="6"/>
    </row>
    <row r="45" spans="1:13" ht="16.149999999999999" thickBot="1">
      <c r="A45" s="73" t="s">
        <v>25</v>
      </c>
      <c r="B45" s="74"/>
      <c r="C45" s="76">
        <v>3129091762</v>
      </c>
      <c r="D45" s="77"/>
      <c r="E45" s="10"/>
      <c r="F45" s="6"/>
      <c r="G45" s="6"/>
      <c r="H45" s="6"/>
      <c r="I45" s="6"/>
      <c r="J45" s="6"/>
      <c r="K45" s="6"/>
      <c r="L45" s="6"/>
      <c r="M45" s="6"/>
    </row>
    <row r="46" spans="1:13" ht="15.6">
      <c r="A46" s="28"/>
      <c r="B46" s="28"/>
      <c r="C46" s="36"/>
      <c r="D46" s="36"/>
      <c r="E46" s="6"/>
      <c r="F46" s="6"/>
      <c r="G46" s="6"/>
      <c r="H46" s="6"/>
      <c r="I46" s="6"/>
      <c r="J46" s="6"/>
      <c r="K46" s="6"/>
      <c r="L46" s="6"/>
      <c r="M46" s="6"/>
    </row>
    <row r="47" spans="1:13" ht="15.6">
      <c r="A47" s="28"/>
      <c r="B47" s="28"/>
      <c r="C47" s="6"/>
      <c r="D47" s="6"/>
      <c r="E47" s="6"/>
      <c r="F47" s="6"/>
      <c r="G47" s="6"/>
      <c r="H47" s="6"/>
      <c r="I47" s="6"/>
      <c r="J47" s="6"/>
      <c r="K47" s="6"/>
      <c r="L47" s="6"/>
      <c r="M47" s="6"/>
    </row>
    <row r="48" spans="1:13" ht="25.9">
      <c r="A48" s="52" t="s">
        <v>45</v>
      </c>
      <c r="B48" s="52"/>
      <c r="C48" s="52"/>
      <c r="D48" s="52"/>
      <c r="E48" s="52"/>
      <c r="F48" s="52"/>
      <c r="G48" s="52"/>
      <c r="H48" s="6"/>
      <c r="I48" s="6"/>
      <c r="J48" s="6"/>
      <c r="K48" s="6"/>
      <c r="L48" s="6"/>
      <c r="M48" s="6"/>
    </row>
    <row r="49" spans="1:13" ht="15.6">
      <c r="A49" s="37"/>
      <c r="B49" s="37"/>
      <c r="C49" s="37"/>
      <c r="D49" s="37"/>
      <c r="E49" s="37"/>
      <c r="F49" s="37"/>
      <c r="G49" s="37"/>
      <c r="H49" s="6"/>
      <c r="I49" s="6"/>
      <c r="J49" s="6"/>
      <c r="K49" s="6"/>
      <c r="L49" s="6"/>
      <c r="M49" s="6"/>
    </row>
    <row r="50" spans="1:13" ht="16.149999999999999" thickBot="1">
      <c r="A50" s="81" t="s">
        <v>46</v>
      </c>
      <c r="B50" s="81"/>
      <c r="C50" s="81"/>
      <c r="D50" s="81"/>
      <c r="E50" s="81"/>
      <c r="F50" s="81"/>
      <c r="G50" s="6"/>
      <c r="H50" s="6"/>
      <c r="I50" s="6"/>
      <c r="J50" s="6"/>
      <c r="K50" s="6"/>
      <c r="L50" s="6"/>
      <c r="M50" s="6"/>
    </row>
    <row r="51" spans="1:13" ht="144" customHeight="1" thickBot="1">
      <c r="A51" s="82" t="s">
        <v>47</v>
      </c>
      <c r="B51" s="83"/>
      <c r="C51" s="83"/>
      <c r="D51" s="83"/>
      <c r="E51" s="83"/>
      <c r="F51" s="84"/>
      <c r="G51" s="10"/>
      <c r="H51" s="6"/>
      <c r="I51" s="6"/>
      <c r="J51" s="6"/>
      <c r="K51" s="6"/>
      <c r="L51" s="6"/>
      <c r="M51" s="6"/>
    </row>
    <row r="52" spans="1:13" ht="15.6">
      <c r="A52" s="36"/>
      <c r="B52" s="36"/>
      <c r="C52" s="36"/>
      <c r="D52" s="36"/>
      <c r="E52" s="36"/>
      <c r="F52" s="36"/>
      <c r="G52" s="6"/>
      <c r="H52" s="6"/>
      <c r="I52" s="6"/>
      <c r="J52" s="6"/>
      <c r="K52" s="6"/>
      <c r="L52" s="6"/>
      <c r="M52" s="6"/>
    </row>
    <row r="53" spans="1:13" ht="36" customHeight="1" thickBot="1">
      <c r="A53" s="85" t="s">
        <v>48</v>
      </c>
      <c r="B53" s="85"/>
      <c r="C53" s="85"/>
      <c r="D53" s="85"/>
      <c r="E53" s="85"/>
      <c r="F53" s="85"/>
      <c r="G53" s="6"/>
      <c r="H53" s="6"/>
      <c r="I53" s="6"/>
      <c r="J53" s="6"/>
      <c r="K53" s="6"/>
      <c r="L53" s="6"/>
      <c r="M53" s="6"/>
    </row>
    <row r="54" spans="1:13" ht="144" customHeight="1" thickBot="1">
      <c r="A54" s="82" t="s">
        <v>49</v>
      </c>
      <c r="B54" s="83"/>
      <c r="C54" s="83"/>
      <c r="D54" s="83"/>
      <c r="E54" s="83"/>
      <c r="F54" s="84"/>
      <c r="G54" s="10"/>
      <c r="H54" s="6"/>
      <c r="I54" s="6"/>
      <c r="J54" s="6"/>
      <c r="K54" s="6"/>
      <c r="L54" s="6"/>
      <c r="M54" s="6"/>
    </row>
    <row r="55" spans="1:13" ht="15.6">
      <c r="A55" s="36"/>
      <c r="B55" s="36"/>
      <c r="C55" s="36"/>
      <c r="D55" s="36"/>
      <c r="E55" s="36"/>
      <c r="F55" s="36"/>
      <c r="G55" s="6"/>
      <c r="H55" s="6"/>
      <c r="I55" s="6"/>
      <c r="J55" s="6"/>
      <c r="K55" s="6"/>
      <c r="L55" s="6"/>
      <c r="M55" s="6"/>
    </row>
    <row r="56" spans="1:13" ht="36" customHeight="1" thickBot="1">
      <c r="A56" s="85" t="s">
        <v>50</v>
      </c>
      <c r="B56" s="85"/>
      <c r="C56" s="85"/>
      <c r="D56" s="85"/>
      <c r="E56" s="85"/>
      <c r="F56" s="85"/>
      <c r="G56" s="6"/>
      <c r="H56" s="6"/>
      <c r="I56" s="6"/>
      <c r="J56" s="6"/>
      <c r="K56" s="6"/>
      <c r="L56" s="6"/>
      <c r="M56" s="6"/>
    </row>
    <row r="57" spans="1:13" ht="144" customHeight="1" thickBot="1">
      <c r="A57" s="82" t="s">
        <v>51</v>
      </c>
      <c r="B57" s="83"/>
      <c r="C57" s="83"/>
      <c r="D57" s="83"/>
      <c r="E57" s="83"/>
      <c r="F57" s="84"/>
      <c r="G57" s="10"/>
      <c r="H57" s="6"/>
      <c r="I57" s="6"/>
      <c r="J57" s="6"/>
      <c r="K57" s="6"/>
      <c r="L57" s="6"/>
      <c r="M57" s="6"/>
    </row>
    <row r="58" spans="1:13" ht="15.6">
      <c r="A58" s="36"/>
      <c r="B58" s="36"/>
      <c r="C58" s="36"/>
      <c r="D58" s="36"/>
      <c r="E58" s="36"/>
      <c r="F58" s="36"/>
      <c r="G58" s="6"/>
      <c r="H58" s="6"/>
      <c r="I58" s="6"/>
      <c r="J58" s="6"/>
      <c r="K58" s="6"/>
      <c r="L58" s="6"/>
      <c r="M58" s="6"/>
    </row>
    <row r="59" spans="1:13" ht="67.5" customHeight="1" thickBot="1">
      <c r="A59" s="85" t="s">
        <v>52</v>
      </c>
      <c r="B59" s="85"/>
      <c r="C59" s="85"/>
      <c r="D59" s="85"/>
      <c r="E59" s="85"/>
      <c r="F59" s="85"/>
      <c r="G59" s="6"/>
      <c r="H59" s="6"/>
      <c r="I59" s="6"/>
      <c r="J59" s="6"/>
      <c r="K59" s="6"/>
      <c r="L59" s="6"/>
      <c r="M59" s="6"/>
    </row>
    <row r="60" spans="1:13" ht="144" customHeight="1" thickBot="1">
      <c r="A60" s="82" t="s">
        <v>53</v>
      </c>
      <c r="B60" s="83"/>
      <c r="C60" s="83"/>
      <c r="D60" s="83"/>
      <c r="E60" s="83"/>
      <c r="F60" s="84"/>
      <c r="G60" s="10"/>
      <c r="H60" s="6"/>
      <c r="I60" s="6"/>
      <c r="J60" s="6"/>
      <c r="K60" s="6"/>
      <c r="L60" s="6"/>
      <c r="M60" s="6"/>
    </row>
    <row r="61" spans="1:13" ht="15.6">
      <c r="A61" s="36"/>
      <c r="B61" s="36"/>
      <c r="C61" s="36"/>
      <c r="D61" s="36"/>
      <c r="E61" s="36"/>
      <c r="F61" s="36"/>
      <c r="G61" s="6"/>
      <c r="H61" s="6"/>
      <c r="I61" s="6"/>
      <c r="J61" s="6"/>
      <c r="K61" s="6"/>
      <c r="L61" s="6"/>
      <c r="M61" s="6"/>
    </row>
    <row r="62" spans="1:13" ht="16.149999999999999" thickBot="1">
      <c r="A62" s="110" t="s">
        <v>54</v>
      </c>
      <c r="B62" s="110"/>
      <c r="C62" s="110"/>
      <c r="D62" s="110"/>
      <c r="E62" s="110"/>
      <c r="F62" s="110"/>
      <c r="G62" s="6"/>
      <c r="H62" s="6"/>
      <c r="I62" s="6"/>
      <c r="J62" s="6"/>
      <c r="K62" s="6"/>
      <c r="L62" s="6"/>
      <c r="M62" s="6"/>
    </row>
    <row r="63" spans="1:13" ht="144" customHeight="1" thickBot="1">
      <c r="A63" s="82" t="s">
        <v>55</v>
      </c>
      <c r="B63" s="83"/>
      <c r="C63" s="83"/>
      <c r="D63" s="83"/>
      <c r="E63" s="83"/>
      <c r="F63" s="84"/>
      <c r="G63" s="10"/>
      <c r="H63" s="6"/>
      <c r="I63" s="6"/>
      <c r="J63" s="6"/>
      <c r="K63" s="6"/>
      <c r="L63" s="6"/>
      <c r="M63" s="6"/>
    </row>
    <row r="64" spans="1:13" ht="15.6">
      <c r="A64" s="36"/>
      <c r="B64" s="36"/>
      <c r="C64" s="36"/>
      <c r="D64" s="36"/>
      <c r="E64" s="36"/>
      <c r="F64" s="36"/>
      <c r="G64" s="6"/>
      <c r="H64" s="6"/>
      <c r="I64" s="6"/>
      <c r="J64" s="6"/>
      <c r="K64" s="6"/>
      <c r="L64" s="6"/>
      <c r="M64" s="6"/>
    </row>
    <row r="65" spans="1:13" ht="16.149999999999999" thickBot="1">
      <c r="A65" s="86" t="s">
        <v>56</v>
      </c>
      <c r="B65" s="86"/>
      <c r="C65" s="86"/>
      <c r="D65" s="86"/>
      <c r="E65" s="86"/>
      <c r="F65" s="86"/>
      <c r="G65" s="6"/>
      <c r="H65" s="6"/>
      <c r="I65" s="6"/>
      <c r="J65" s="6"/>
      <c r="K65" s="6"/>
      <c r="L65" s="6"/>
      <c r="M65" s="6"/>
    </row>
    <row r="66" spans="1:13" ht="144" customHeight="1" thickBot="1">
      <c r="A66" s="82" t="s">
        <v>57</v>
      </c>
      <c r="B66" s="83"/>
      <c r="C66" s="83"/>
      <c r="D66" s="83"/>
      <c r="E66" s="83"/>
      <c r="F66" s="84"/>
      <c r="G66" s="10"/>
      <c r="H66" s="6"/>
      <c r="I66" s="6"/>
      <c r="J66" s="6"/>
      <c r="K66" s="6"/>
      <c r="L66" s="6"/>
      <c r="M66" s="6"/>
    </row>
    <row r="67" spans="1:13" ht="15.6">
      <c r="A67" s="36"/>
      <c r="B67" s="36"/>
      <c r="C67" s="36"/>
      <c r="D67" s="36"/>
      <c r="E67" s="36"/>
      <c r="F67" s="36"/>
      <c r="G67" s="6"/>
      <c r="H67" s="6"/>
      <c r="I67" s="6"/>
      <c r="J67" s="6"/>
      <c r="K67" s="6"/>
      <c r="L67" s="6"/>
      <c r="M67" s="6"/>
    </row>
    <row r="68" spans="1:13" ht="15.6">
      <c r="A68" s="6"/>
      <c r="B68" s="6"/>
      <c r="C68" s="6"/>
      <c r="D68" s="6"/>
      <c r="E68" s="6"/>
      <c r="F68" s="6"/>
      <c r="G68" s="6"/>
      <c r="H68" s="6"/>
      <c r="I68" s="6"/>
      <c r="J68" s="6"/>
      <c r="K68" s="6"/>
      <c r="L68" s="6"/>
      <c r="M68" s="6"/>
    </row>
    <row r="69" spans="1:13" ht="25.9">
      <c r="A69" s="87" t="s">
        <v>58</v>
      </c>
      <c r="B69" s="87"/>
      <c r="C69" s="87"/>
      <c r="D69" s="87"/>
      <c r="E69" s="87"/>
      <c r="F69" s="87"/>
      <c r="G69" s="87"/>
      <c r="H69" s="6"/>
      <c r="I69" s="6"/>
      <c r="J69" s="6"/>
      <c r="K69" s="6"/>
      <c r="L69" s="6"/>
      <c r="M69" s="6"/>
    </row>
    <row r="70" spans="1:13" ht="15.6">
      <c r="A70" s="6"/>
      <c r="B70" s="6"/>
      <c r="C70" s="6"/>
      <c r="D70" s="6"/>
      <c r="E70" s="6"/>
      <c r="F70" s="6"/>
      <c r="G70" s="6"/>
      <c r="H70" s="6"/>
      <c r="I70" s="6"/>
      <c r="J70" s="6"/>
      <c r="K70" s="6"/>
      <c r="L70" s="6"/>
      <c r="M70" s="6"/>
    </row>
    <row r="71" spans="1:13" s="4" customFormat="1" ht="36" customHeight="1">
      <c r="A71" s="88" t="s">
        <v>59</v>
      </c>
      <c r="B71" s="89"/>
      <c r="C71" s="89"/>
      <c r="D71" s="89"/>
      <c r="E71" s="89"/>
      <c r="F71" s="90"/>
      <c r="G71" s="38"/>
      <c r="H71" s="38"/>
      <c r="I71" s="38"/>
      <c r="J71" s="38"/>
      <c r="K71" s="38"/>
      <c r="L71" s="38"/>
      <c r="M71" s="38"/>
    </row>
    <row r="72" spans="1:13" ht="15.6">
      <c r="A72" s="6"/>
      <c r="B72" s="6"/>
      <c r="C72" s="6"/>
      <c r="D72" s="6"/>
      <c r="E72" s="6"/>
      <c r="F72" s="6"/>
      <c r="G72" s="6"/>
      <c r="H72" s="6"/>
      <c r="I72" s="6"/>
      <c r="J72" s="6"/>
      <c r="K72" s="6"/>
      <c r="L72" s="6"/>
      <c r="M72" s="6"/>
    </row>
    <row r="73" spans="1:13" ht="21">
      <c r="A73" s="39" t="s">
        <v>60</v>
      </c>
      <c r="B73" s="6"/>
      <c r="C73" s="6"/>
      <c r="D73" s="6"/>
      <c r="E73" s="6"/>
      <c r="F73" s="6"/>
      <c r="G73" s="6"/>
      <c r="H73" s="6"/>
      <c r="I73" s="6"/>
      <c r="J73" s="6"/>
      <c r="K73" s="6"/>
      <c r="L73" s="6"/>
      <c r="M73" s="6"/>
    </row>
    <row r="74" spans="1:13" ht="54.75" customHeight="1">
      <c r="A74" s="91" t="s">
        <v>61</v>
      </c>
      <c r="B74" s="92"/>
      <c r="C74" s="92"/>
      <c r="D74" s="92"/>
      <c r="E74" s="92"/>
      <c r="F74" s="92"/>
      <c r="G74" s="6"/>
      <c r="H74" s="6"/>
      <c r="I74" s="6"/>
      <c r="J74" s="6"/>
      <c r="K74" s="6"/>
      <c r="L74" s="6"/>
      <c r="M74" s="6"/>
    </row>
    <row r="75" spans="1:13" ht="15.6">
      <c r="A75" s="6"/>
      <c r="B75" s="6"/>
      <c r="C75" s="6"/>
      <c r="D75" s="6"/>
      <c r="E75" s="6"/>
      <c r="F75" s="6"/>
      <c r="G75" s="6"/>
      <c r="H75" s="6"/>
      <c r="I75" s="6"/>
      <c r="J75" s="6"/>
      <c r="K75" s="6"/>
      <c r="L75" s="6"/>
      <c r="M75" s="6"/>
    </row>
    <row r="76" spans="1:13" ht="18">
      <c r="A76" s="93" t="s">
        <v>62</v>
      </c>
      <c r="B76" s="93"/>
      <c r="C76" s="93" t="s">
        <v>63</v>
      </c>
      <c r="D76" s="93"/>
      <c r="E76" s="93" t="s">
        <v>64</v>
      </c>
      <c r="F76" s="93"/>
      <c r="G76" s="6"/>
      <c r="H76" s="6"/>
      <c r="I76" s="6"/>
      <c r="J76" s="6"/>
      <c r="K76" s="6"/>
      <c r="L76" s="6"/>
      <c r="M76" s="6"/>
    </row>
    <row r="77" spans="1:13" ht="15.6">
      <c r="A77" s="94" t="s">
        <v>65</v>
      </c>
      <c r="B77" s="94"/>
      <c r="C77" s="94">
        <v>4</v>
      </c>
      <c r="D77" s="94"/>
      <c r="E77" s="94" t="s">
        <v>66</v>
      </c>
      <c r="F77" s="94"/>
      <c r="G77" s="16"/>
      <c r="H77" s="6"/>
      <c r="I77" s="6"/>
      <c r="J77" s="6"/>
      <c r="K77" s="6"/>
      <c r="L77" s="6"/>
      <c r="M77" s="6"/>
    </row>
    <row r="78" spans="1:13" ht="15.6">
      <c r="A78" s="94" t="s">
        <v>67</v>
      </c>
      <c r="B78" s="94"/>
      <c r="C78" s="94">
        <v>1</v>
      </c>
      <c r="D78" s="94"/>
      <c r="E78" s="94" t="s">
        <v>66</v>
      </c>
      <c r="F78" s="94"/>
      <c r="G78" s="16"/>
      <c r="H78" s="6"/>
      <c r="I78" s="6"/>
      <c r="J78" s="6"/>
      <c r="K78" s="6"/>
      <c r="L78" s="6"/>
      <c r="M78" s="6"/>
    </row>
    <row r="79" spans="1:13" ht="15.6">
      <c r="A79" s="94"/>
      <c r="B79" s="94"/>
      <c r="C79" s="94"/>
      <c r="D79" s="94"/>
      <c r="E79" s="94"/>
      <c r="F79" s="94"/>
      <c r="G79" s="16"/>
      <c r="H79" s="6"/>
      <c r="I79" s="6"/>
      <c r="J79" s="6"/>
      <c r="K79" s="6"/>
      <c r="L79" s="6"/>
      <c r="M79" s="6"/>
    </row>
    <row r="80" spans="1:13" ht="15.6">
      <c r="A80" s="94"/>
      <c r="B80" s="94"/>
      <c r="C80" s="94"/>
      <c r="D80" s="94"/>
      <c r="E80" s="94"/>
      <c r="F80" s="94"/>
      <c r="G80" s="16"/>
      <c r="H80" s="6"/>
      <c r="I80" s="6"/>
      <c r="J80" s="6"/>
      <c r="K80" s="6"/>
      <c r="L80" s="6"/>
      <c r="M80" s="6"/>
    </row>
    <row r="81" spans="1:13" ht="15.6">
      <c r="A81" s="94"/>
      <c r="B81" s="94"/>
      <c r="C81" s="94"/>
      <c r="D81" s="94"/>
      <c r="E81" s="94"/>
      <c r="F81" s="94"/>
      <c r="G81" s="16"/>
      <c r="H81" s="6"/>
      <c r="I81" s="6"/>
      <c r="J81" s="6"/>
      <c r="K81" s="6"/>
      <c r="L81" s="6"/>
      <c r="M81" s="6"/>
    </row>
    <row r="82" spans="1:13" ht="15.6">
      <c r="A82" s="94"/>
      <c r="B82" s="94"/>
      <c r="C82" s="94"/>
      <c r="D82" s="94"/>
      <c r="E82" s="94"/>
      <c r="F82" s="94"/>
      <c r="G82" s="16"/>
      <c r="H82" s="6"/>
      <c r="I82" s="6"/>
      <c r="J82" s="6"/>
      <c r="K82" s="6"/>
      <c r="L82" s="6"/>
      <c r="M82" s="6"/>
    </row>
    <row r="83" spans="1:13" ht="15.6">
      <c r="A83" s="94"/>
      <c r="B83" s="94"/>
      <c r="C83" s="94"/>
      <c r="D83" s="94"/>
      <c r="E83" s="94"/>
      <c r="F83" s="94"/>
      <c r="G83" s="16"/>
      <c r="H83" s="6"/>
      <c r="I83" s="6"/>
      <c r="J83" s="6"/>
      <c r="K83" s="6"/>
      <c r="L83" s="6"/>
      <c r="M83" s="6"/>
    </row>
    <row r="84" spans="1:13" ht="15.6">
      <c r="A84" s="94"/>
      <c r="B84" s="94"/>
      <c r="C84" s="94"/>
      <c r="D84" s="94"/>
      <c r="E84" s="94"/>
      <c r="F84" s="94"/>
      <c r="G84" s="16"/>
      <c r="H84" s="6"/>
      <c r="I84" s="6"/>
      <c r="J84" s="6"/>
      <c r="K84" s="6"/>
      <c r="L84" s="6"/>
      <c r="M84" s="6"/>
    </row>
    <row r="85" spans="1:13" ht="15.6">
      <c r="A85" s="94"/>
      <c r="B85" s="94"/>
      <c r="C85" s="94"/>
      <c r="D85" s="94"/>
      <c r="E85" s="94"/>
      <c r="F85" s="94"/>
      <c r="G85" s="16"/>
      <c r="H85" s="6"/>
      <c r="I85" s="6"/>
      <c r="J85" s="6"/>
      <c r="K85" s="6"/>
      <c r="L85" s="6"/>
      <c r="M85" s="6"/>
    </row>
    <row r="86" spans="1:13" ht="15.6">
      <c r="A86" s="94"/>
      <c r="B86" s="94"/>
      <c r="C86" s="94"/>
      <c r="D86" s="94"/>
      <c r="E86" s="94"/>
      <c r="F86" s="94"/>
      <c r="G86" s="16"/>
      <c r="H86" s="6"/>
      <c r="I86" s="6"/>
      <c r="J86" s="6"/>
      <c r="K86" s="6"/>
      <c r="L86" s="6"/>
      <c r="M86" s="6"/>
    </row>
    <row r="87" spans="1:13" ht="15.6">
      <c r="A87" s="95"/>
      <c r="B87" s="95"/>
      <c r="C87" s="95"/>
      <c r="D87" s="95"/>
      <c r="E87" s="95"/>
      <c r="F87" s="95"/>
      <c r="G87" s="16"/>
      <c r="H87" s="6"/>
      <c r="I87" s="6"/>
      <c r="J87" s="6"/>
      <c r="K87" s="6"/>
      <c r="L87" s="6"/>
      <c r="M87" s="6"/>
    </row>
    <row r="88" spans="1:13" ht="15.6">
      <c r="A88" s="26"/>
      <c r="B88" s="26"/>
      <c r="C88" s="26"/>
      <c r="D88" s="26"/>
      <c r="E88" s="26"/>
      <c r="F88" s="26"/>
      <c r="G88" s="6"/>
      <c r="H88" s="6"/>
      <c r="I88" s="6"/>
      <c r="J88" s="6"/>
      <c r="K88" s="6"/>
      <c r="L88" s="6"/>
      <c r="M88" s="6"/>
    </row>
    <row r="89" spans="1:13" ht="21">
      <c r="A89" s="39" t="s">
        <v>68</v>
      </c>
      <c r="B89" s="6"/>
      <c r="C89" s="6"/>
      <c r="D89" s="6"/>
      <c r="E89" s="6"/>
      <c r="F89" s="6"/>
      <c r="G89" s="6"/>
      <c r="H89" s="6"/>
      <c r="I89" s="6"/>
      <c r="J89" s="6"/>
      <c r="K89" s="6"/>
      <c r="L89" s="6"/>
      <c r="M89" s="6"/>
    </row>
    <row r="90" spans="1:13" ht="36" customHeight="1">
      <c r="A90" s="92" t="s">
        <v>69</v>
      </c>
      <c r="B90" s="92"/>
      <c r="C90" s="92"/>
      <c r="D90" s="92"/>
      <c r="E90" s="92"/>
      <c r="F90" s="92"/>
      <c r="G90" s="6"/>
      <c r="H90" s="6"/>
      <c r="I90" s="6"/>
      <c r="J90" s="6"/>
      <c r="K90" s="6"/>
      <c r="L90" s="6"/>
      <c r="M90" s="6"/>
    </row>
    <row r="91" spans="1:13" ht="15.6">
      <c r="A91" s="6"/>
      <c r="B91" s="6"/>
      <c r="C91" s="6"/>
      <c r="D91" s="6"/>
      <c r="E91" s="6"/>
      <c r="F91" s="6"/>
      <c r="G91" s="6"/>
      <c r="H91" s="6"/>
      <c r="I91" s="6"/>
      <c r="J91" s="6"/>
      <c r="K91" s="6"/>
      <c r="L91" s="6"/>
      <c r="M91" s="6"/>
    </row>
    <row r="92" spans="1:13" ht="21">
      <c r="A92" s="96" t="s">
        <v>70</v>
      </c>
      <c r="B92" s="96"/>
      <c r="C92" s="40" t="s">
        <v>71</v>
      </c>
      <c r="D92" s="40" t="s">
        <v>72</v>
      </c>
      <c r="E92" s="96" t="s">
        <v>73</v>
      </c>
      <c r="F92" s="96"/>
      <c r="G92" s="6"/>
      <c r="H92" s="6"/>
      <c r="I92" s="6"/>
      <c r="J92" s="6"/>
      <c r="K92" s="6"/>
      <c r="L92" s="6"/>
      <c r="M92" s="6"/>
    </row>
    <row r="93" spans="1:13" ht="18">
      <c r="A93" s="27"/>
      <c r="B93" s="27"/>
      <c r="C93" s="27"/>
      <c r="D93" s="27"/>
      <c r="E93" s="27"/>
      <c r="F93" s="27"/>
      <c r="G93" s="6"/>
      <c r="H93" s="6"/>
      <c r="I93" s="6"/>
      <c r="J93" s="6"/>
      <c r="K93" s="6"/>
      <c r="L93" s="6"/>
      <c r="M93" s="6"/>
    </row>
    <row r="94" spans="1:13" ht="18">
      <c r="A94" s="97" t="s">
        <v>74</v>
      </c>
      <c r="B94" s="97"/>
      <c r="C94" s="97"/>
      <c r="D94" s="97"/>
      <c r="E94" s="97"/>
      <c r="F94" s="97"/>
      <c r="G94" s="6"/>
      <c r="H94" s="6"/>
      <c r="I94" s="6"/>
      <c r="J94" s="6"/>
      <c r="K94" s="6"/>
      <c r="L94" s="6"/>
      <c r="M94" s="6"/>
    </row>
    <row r="95" spans="1:13" ht="15.6">
      <c r="A95" s="98" t="s">
        <v>75</v>
      </c>
      <c r="B95" s="98"/>
      <c r="C95" s="41">
        <v>5000</v>
      </c>
      <c r="D95" s="42">
        <v>9</v>
      </c>
      <c r="E95" s="99">
        <f t="shared" ref="E95:E104" si="0">C95*D95</f>
        <v>45000</v>
      </c>
      <c r="F95" s="99"/>
      <c r="G95" s="16"/>
      <c r="H95" s="6"/>
      <c r="I95" s="6"/>
      <c r="J95" s="6"/>
      <c r="K95" s="6"/>
      <c r="L95" s="6"/>
      <c r="M95" s="6"/>
    </row>
    <row r="96" spans="1:13" ht="15.6">
      <c r="A96" s="98" t="s">
        <v>76</v>
      </c>
      <c r="B96" s="98"/>
      <c r="C96" s="41">
        <v>5000</v>
      </c>
      <c r="D96" s="42">
        <v>1</v>
      </c>
      <c r="E96" s="100">
        <f t="shared" si="0"/>
        <v>5000</v>
      </c>
      <c r="F96" s="101"/>
      <c r="G96" s="16"/>
      <c r="H96" s="6"/>
      <c r="I96" s="6"/>
      <c r="J96" s="6"/>
      <c r="K96" s="6"/>
      <c r="L96" s="6"/>
      <c r="M96" s="6"/>
    </row>
    <row r="97" spans="1:13" ht="15.6">
      <c r="A97" s="98"/>
      <c r="B97" s="98"/>
      <c r="C97" s="41"/>
      <c r="D97" s="42"/>
      <c r="E97" s="100">
        <f t="shared" si="0"/>
        <v>0</v>
      </c>
      <c r="F97" s="101"/>
      <c r="G97" s="16"/>
      <c r="H97" s="6"/>
      <c r="I97" s="6"/>
      <c r="J97" s="6"/>
      <c r="K97" s="6"/>
      <c r="L97" s="6"/>
      <c r="M97" s="6"/>
    </row>
    <row r="98" spans="1:13" ht="15.6">
      <c r="A98" s="98"/>
      <c r="B98" s="98"/>
      <c r="C98" s="41"/>
      <c r="D98" s="42"/>
      <c r="E98" s="100">
        <f t="shared" si="0"/>
        <v>0</v>
      </c>
      <c r="F98" s="101"/>
      <c r="G98" s="16"/>
      <c r="H98" s="6"/>
      <c r="I98" s="6"/>
      <c r="J98" s="6"/>
      <c r="K98" s="6"/>
      <c r="L98" s="6"/>
      <c r="M98" s="6"/>
    </row>
    <row r="99" spans="1:13" ht="15.6">
      <c r="A99" s="98"/>
      <c r="B99" s="98"/>
      <c r="C99" s="41"/>
      <c r="D99" s="42"/>
      <c r="E99" s="100">
        <f t="shared" si="0"/>
        <v>0</v>
      </c>
      <c r="F99" s="101"/>
      <c r="G99" s="16"/>
      <c r="H99" s="6"/>
      <c r="I99" s="6"/>
      <c r="J99" s="6"/>
      <c r="K99" s="6"/>
      <c r="L99" s="6"/>
      <c r="M99" s="6"/>
    </row>
    <row r="100" spans="1:13" ht="15.6">
      <c r="A100" s="98"/>
      <c r="B100" s="98"/>
      <c r="C100" s="41"/>
      <c r="D100" s="42"/>
      <c r="E100" s="100">
        <f t="shared" si="0"/>
        <v>0</v>
      </c>
      <c r="F100" s="101"/>
      <c r="G100" s="16"/>
      <c r="H100" s="6"/>
      <c r="I100" s="6"/>
      <c r="J100" s="6"/>
      <c r="K100" s="6"/>
      <c r="L100" s="6"/>
      <c r="M100" s="6"/>
    </row>
    <row r="101" spans="1:13" ht="15.6">
      <c r="A101" s="98"/>
      <c r="B101" s="98"/>
      <c r="C101" s="41"/>
      <c r="D101" s="42"/>
      <c r="E101" s="100">
        <f t="shared" si="0"/>
        <v>0</v>
      </c>
      <c r="F101" s="101"/>
      <c r="G101" s="16"/>
      <c r="H101" s="6"/>
      <c r="I101" s="6"/>
      <c r="J101" s="6"/>
      <c r="K101" s="6"/>
      <c r="L101" s="6"/>
      <c r="M101" s="6"/>
    </row>
    <row r="102" spans="1:13" ht="15.6">
      <c r="A102" s="98"/>
      <c r="B102" s="98"/>
      <c r="C102" s="41"/>
      <c r="D102" s="42"/>
      <c r="E102" s="100">
        <f t="shared" si="0"/>
        <v>0</v>
      </c>
      <c r="F102" s="101"/>
      <c r="G102" s="16"/>
      <c r="H102" s="6"/>
      <c r="I102" s="6"/>
      <c r="J102" s="6"/>
      <c r="K102" s="6"/>
      <c r="L102" s="6"/>
      <c r="M102" s="6"/>
    </row>
    <row r="103" spans="1:13" ht="15.6">
      <c r="A103" s="98"/>
      <c r="B103" s="98"/>
      <c r="C103" s="41"/>
      <c r="D103" s="42"/>
      <c r="E103" s="100">
        <f t="shared" si="0"/>
        <v>0</v>
      </c>
      <c r="F103" s="101"/>
      <c r="G103" s="16"/>
      <c r="H103" s="6"/>
      <c r="I103" s="6"/>
      <c r="J103" s="6"/>
      <c r="K103" s="6"/>
      <c r="L103" s="6"/>
      <c r="M103" s="6"/>
    </row>
    <row r="104" spans="1:13" ht="22.5" customHeight="1" thickBot="1">
      <c r="A104" s="98"/>
      <c r="B104" s="98"/>
      <c r="C104" s="41"/>
      <c r="D104" s="42"/>
      <c r="E104" s="102">
        <f t="shared" si="0"/>
        <v>0</v>
      </c>
      <c r="F104" s="103"/>
      <c r="G104" s="16"/>
      <c r="H104" s="6"/>
      <c r="I104" s="6"/>
      <c r="J104" s="6"/>
      <c r="K104" s="6"/>
      <c r="L104" s="6"/>
      <c r="M104" s="6"/>
    </row>
    <row r="105" spans="1:13" ht="16.149999999999999" thickBot="1">
      <c r="A105" s="26"/>
      <c r="B105" s="26"/>
      <c r="C105" s="26"/>
      <c r="D105" s="43" t="s">
        <v>77</v>
      </c>
      <c r="E105" s="104">
        <f>SUM(E95:F104)</f>
        <v>50000</v>
      </c>
      <c r="F105" s="105"/>
      <c r="G105" s="10"/>
      <c r="H105" s="6"/>
      <c r="I105" s="6"/>
      <c r="J105" s="6"/>
      <c r="K105" s="6"/>
      <c r="L105" s="6"/>
      <c r="M105" s="6"/>
    </row>
    <row r="106" spans="1:13" ht="15.6">
      <c r="A106" s="6"/>
      <c r="B106" s="6"/>
      <c r="C106" s="6"/>
      <c r="D106" s="28"/>
      <c r="E106" s="44"/>
      <c r="F106" s="44"/>
      <c r="G106" s="6"/>
      <c r="H106" s="6"/>
      <c r="I106" s="6"/>
      <c r="J106" s="6"/>
      <c r="K106" s="6"/>
      <c r="L106" s="6"/>
      <c r="M106" s="6"/>
    </row>
    <row r="107" spans="1:13" ht="18">
      <c r="A107" s="97" t="s">
        <v>78</v>
      </c>
      <c r="B107" s="97"/>
      <c r="C107" s="97"/>
      <c r="D107" s="97"/>
      <c r="E107" s="97"/>
      <c r="F107" s="97"/>
      <c r="G107" s="6"/>
      <c r="H107" s="6"/>
      <c r="I107" s="6"/>
      <c r="J107" s="6"/>
      <c r="K107" s="6"/>
      <c r="L107" s="6"/>
      <c r="M107" s="6"/>
    </row>
    <row r="108" spans="1:13" ht="15.6">
      <c r="A108" s="98"/>
      <c r="B108" s="98"/>
      <c r="C108" s="41"/>
      <c r="D108" s="42"/>
      <c r="E108" s="99">
        <f t="shared" ref="E108:E117" si="1">C108*D108</f>
        <v>0</v>
      </c>
      <c r="F108" s="99"/>
      <c r="G108" s="16"/>
      <c r="H108" s="6"/>
      <c r="I108" s="6"/>
      <c r="J108" s="6"/>
      <c r="K108" s="6"/>
      <c r="L108" s="6"/>
      <c r="M108" s="6"/>
    </row>
    <row r="109" spans="1:13" ht="15.6">
      <c r="A109" s="98"/>
      <c r="B109" s="98"/>
      <c r="C109" s="41"/>
      <c r="D109" s="42"/>
      <c r="E109" s="100">
        <f t="shared" si="1"/>
        <v>0</v>
      </c>
      <c r="F109" s="101"/>
      <c r="G109" s="16"/>
      <c r="H109" s="6"/>
      <c r="I109" s="6"/>
      <c r="J109" s="6"/>
      <c r="K109" s="6"/>
      <c r="L109" s="6"/>
      <c r="M109" s="6"/>
    </row>
    <row r="110" spans="1:13" ht="15.6">
      <c r="A110" s="98"/>
      <c r="B110" s="98"/>
      <c r="C110" s="41"/>
      <c r="D110" s="42"/>
      <c r="E110" s="100">
        <f t="shared" si="1"/>
        <v>0</v>
      </c>
      <c r="F110" s="101"/>
      <c r="G110" s="16"/>
      <c r="H110" s="6"/>
      <c r="I110" s="6"/>
      <c r="J110" s="6"/>
      <c r="K110" s="6"/>
      <c r="L110" s="6"/>
      <c r="M110" s="6"/>
    </row>
    <row r="111" spans="1:13" ht="15.6">
      <c r="A111" s="98"/>
      <c r="B111" s="98"/>
      <c r="C111" s="41"/>
      <c r="D111" s="42"/>
      <c r="E111" s="100">
        <f t="shared" si="1"/>
        <v>0</v>
      </c>
      <c r="F111" s="101"/>
      <c r="G111" s="16"/>
      <c r="H111" s="6"/>
      <c r="I111" s="6"/>
      <c r="J111" s="6"/>
      <c r="K111" s="6"/>
      <c r="L111" s="6"/>
      <c r="M111" s="6"/>
    </row>
    <row r="112" spans="1:13" ht="15.6">
      <c r="A112" s="98"/>
      <c r="B112" s="98"/>
      <c r="C112" s="41"/>
      <c r="D112" s="42"/>
      <c r="E112" s="100">
        <f t="shared" si="1"/>
        <v>0</v>
      </c>
      <c r="F112" s="101"/>
      <c r="G112" s="16"/>
      <c r="H112" s="6"/>
      <c r="I112" s="6"/>
      <c r="J112" s="6"/>
      <c r="K112" s="6"/>
      <c r="L112" s="6"/>
      <c r="M112" s="6"/>
    </row>
    <row r="113" spans="1:13" ht="15.6">
      <c r="A113" s="98"/>
      <c r="B113" s="98"/>
      <c r="C113" s="41"/>
      <c r="D113" s="42"/>
      <c r="E113" s="100">
        <f t="shared" si="1"/>
        <v>0</v>
      </c>
      <c r="F113" s="101"/>
      <c r="G113" s="16"/>
      <c r="H113" s="6"/>
      <c r="I113" s="6"/>
      <c r="J113" s="6"/>
      <c r="K113" s="6"/>
      <c r="L113" s="6"/>
      <c r="M113" s="6"/>
    </row>
    <row r="114" spans="1:13" ht="15.6">
      <c r="A114" s="98"/>
      <c r="B114" s="98"/>
      <c r="C114" s="41"/>
      <c r="D114" s="42"/>
      <c r="E114" s="100">
        <f t="shared" si="1"/>
        <v>0</v>
      </c>
      <c r="F114" s="101"/>
      <c r="G114" s="16"/>
      <c r="H114" s="6"/>
      <c r="I114" s="6"/>
      <c r="J114" s="6"/>
      <c r="K114" s="6"/>
      <c r="L114" s="6"/>
      <c r="M114" s="6"/>
    </row>
    <row r="115" spans="1:13" ht="15.6">
      <c r="A115" s="98"/>
      <c r="B115" s="98"/>
      <c r="C115" s="41"/>
      <c r="D115" s="42"/>
      <c r="E115" s="100">
        <f t="shared" si="1"/>
        <v>0</v>
      </c>
      <c r="F115" s="101"/>
      <c r="G115" s="16"/>
      <c r="H115" s="6"/>
      <c r="I115" s="6"/>
      <c r="J115" s="6"/>
      <c r="K115" s="6"/>
      <c r="L115" s="6"/>
      <c r="M115" s="6"/>
    </row>
    <row r="116" spans="1:13" ht="15.6">
      <c r="A116" s="98"/>
      <c r="B116" s="98"/>
      <c r="C116" s="41"/>
      <c r="D116" s="42"/>
      <c r="E116" s="100">
        <f t="shared" si="1"/>
        <v>0</v>
      </c>
      <c r="F116" s="101"/>
      <c r="G116" s="16"/>
      <c r="H116" s="6"/>
      <c r="I116" s="6"/>
      <c r="J116" s="6"/>
      <c r="K116" s="6"/>
      <c r="L116" s="6"/>
      <c r="M116" s="6"/>
    </row>
    <row r="117" spans="1:13" ht="22.5" customHeight="1">
      <c r="A117" s="98"/>
      <c r="B117" s="98"/>
      <c r="C117" s="41"/>
      <c r="D117" s="42"/>
      <c r="E117" s="100">
        <f t="shared" si="1"/>
        <v>0</v>
      </c>
      <c r="F117" s="101"/>
      <c r="G117" s="16"/>
      <c r="H117" s="6"/>
      <c r="I117" s="6"/>
      <c r="J117" s="6"/>
      <c r="K117" s="6"/>
      <c r="L117" s="6"/>
      <c r="M117" s="6"/>
    </row>
    <row r="118" spans="1:13" ht="22.5" customHeight="1" thickBot="1">
      <c r="A118" s="35"/>
      <c r="B118" s="35"/>
      <c r="C118" s="45"/>
      <c r="D118" s="43" t="s">
        <v>77</v>
      </c>
      <c r="E118" s="106">
        <f>SUM(E108:F117)</f>
        <v>0</v>
      </c>
      <c r="F118" s="107"/>
      <c r="G118" s="10"/>
      <c r="H118" s="6"/>
      <c r="I118" s="6"/>
      <c r="J118" s="6"/>
      <c r="K118" s="6"/>
      <c r="L118" s="6"/>
      <c r="M118" s="6"/>
    </row>
    <row r="119" spans="1:13" ht="22.5" customHeight="1">
      <c r="A119" s="46"/>
      <c r="B119" s="46"/>
      <c r="C119" s="47"/>
      <c r="D119" s="28"/>
      <c r="E119" s="44"/>
      <c r="F119" s="44"/>
      <c r="G119" s="6"/>
      <c r="H119" s="6"/>
      <c r="I119" s="6"/>
      <c r="J119" s="6"/>
      <c r="K119" s="6"/>
      <c r="L119" s="6"/>
      <c r="M119" s="6"/>
    </row>
    <row r="120" spans="1:13" ht="18">
      <c r="A120" s="97" t="s">
        <v>79</v>
      </c>
      <c r="B120" s="97"/>
      <c r="C120" s="97"/>
      <c r="D120" s="97"/>
      <c r="E120" s="97"/>
      <c r="F120" s="97"/>
      <c r="G120" s="6"/>
      <c r="H120" s="6"/>
      <c r="I120" s="6"/>
      <c r="J120" s="6"/>
      <c r="K120" s="6"/>
      <c r="L120" s="6"/>
      <c r="M120" s="6"/>
    </row>
    <row r="121" spans="1:13" ht="15.6">
      <c r="A121" s="98"/>
      <c r="B121" s="98"/>
      <c r="C121" s="41"/>
      <c r="D121" s="42"/>
      <c r="E121" s="99">
        <f t="shared" ref="E121:E130" si="2">C121*D121</f>
        <v>0</v>
      </c>
      <c r="F121" s="99"/>
      <c r="G121" s="16"/>
      <c r="H121" s="6"/>
      <c r="I121" s="6"/>
      <c r="J121" s="6"/>
      <c r="K121" s="6"/>
      <c r="L121" s="6"/>
      <c r="M121" s="6"/>
    </row>
    <row r="122" spans="1:13" ht="15.6">
      <c r="A122" s="98"/>
      <c r="B122" s="98"/>
      <c r="C122" s="41"/>
      <c r="D122" s="42"/>
      <c r="E122" s="100">
        <f t="shared" si="2"/>
        <v>0</v>
      </c>
      <c r="F122" s="101"/>
      <c r="G122" s="16"/>
      <c r="H122" s="6"/>
      <c r="I122" s="6"/>
      <c r="J122" s="6"/>
      <c r="K122" s="6"/>
      <c r="L122" s="6"/>
      <c r="M122" s="6"/>
    </row>
    <row r="123" spans="1:13" ht="15.6">
      <c r="A123" s="98"/>
      <c r="B123" s="98"/>
      <c r="C123" s="41"/>
      <c r="D123" s="42"/>
      <c r="E123" s="100">
        <f t="shared" si="2"/>
        <v>0</v>
      </c>
      <c r="F123" s="101"/>
      <c r="G123" s="16"/>
      <c r="H123" s="6"/>
      <c r="I123" s="6"/>
      <c r="J123" s="6"/>
      <c r="K123" s="6"/>
      <c r="L123" s="6"/>
      <c r="M123" s="6"/>
    </row>
    <row r="124" spans="1:13" ht="15.6">
      <c r="A124" s="98"/>
      <c r="B124" s="98"/>
      <c r="C124" s="41"/>
      <c r="D124" s="42"/>
      <c r="E124" s="100">
        <f t="shared" si="2"/>
        <v>0</v>
      </c>
      <c r="F124" s="101"/>
      <c r="G124" s="16"/>
      <c r="H124" s="6"/>
      <c r="I124" s="6"/>
      <c r="J124" s="6"/>
      <c r="K124" s="6"/>
      <c r="L124" s="6"/>
      <c r="M124" s="6"/>
    </row>
    <row r="125" spans="1:13" ht="15.6">
      <c r="A125" s="98"/>
      <c r="B125" s="98"/>
      <c r="C125" s="41"/>
      <c r="D125" s="42"/>
      <c r="E125" s="100">
        <f t="shared" si="2"/>
        <v>0</v>
      </c>
      <c r="F125" s="101"/>
      <c r="G125" s="16"/>
      <c r="H125" s="6"/>
      <c r="I125" s="6"/>
      <c r="J125" s="6"/>
      <c r="K125" s="6"/>
      <c r="L125" s="6"/>
      <c r="M125" s="6"/>
    </row>
    <row r="126" spans="1:13" ht="15.6">
      <c r="A126" s="98"/>
      <c r="B126" s="98"/>
      <c r="C126" s="41"/>
      <c r="D126" s="42"/>
      <c r="E126" s="100">
        <f t="shared" si="2"/>
        <v>0</v>
      </c>
      <c r="F126" s="101"/>
      <c r="G126" s="16"/>
      <c r="H126" s="6"/>
      <c r="I126" s="6"/>
      <c r="J126" s="6"/>
      <c r="K126" s="6"/>
      <c r="L126" s="6"/>
      <c r="M126" s="6"/>
    </row>
    <row r="127" spans="1:13" ht="15.6">
      <c r="A127" s="98"/>
      <c r="B127" s="98"/>
      <c r="C127" s="41"/>
      <c r="D127" s="42"/>
      <c r="E127" s="100">
        <f t="shared" si="2"/>
        <v>0</v>
      </c>
      <c r="F127" s="101"/>
      <c r="G127" s="16"/>
      <c r="H127" s="6"/>
      <c r="I127" s="6"/>
      <c r="J127" s="6"/>
      <c r="K127" s="6"/>
      <c r="L127" s="6"/>
      <c r="M127" s="6"/>
    </row>
    <row r="128" spans="1:13" ht="15.6">
      <c r="A128" s="98"/>
      <c r="B128" s="98"/>
      <c r="C128" s="41"/>
      <c r="D128" s="42"/>
      <c r="E128" s="100">
        <f t="shared" si="2"/>
        <v>0</v>
      </c>
      <c r="F128" s="101"/>
      <c r="G128" s="16"/>
      <c r="H128" s="6"/>
      <c r="I128" s="6"/>
      <c r="J128" s="6"/>
      <c r="K128" s="6"/>
      <c r="L128" s="6"/>
      <c r="M128" s="6"/>
    </row>
    <row r="129" spans="1:13" ht="15.6">
      <c r="A129" s="98"/>
      <c r="B129" s="98"/>
      <c r="C129" s="41"/>
      <c r="D129" s="42"/>
      <c r="E129" s="100">
        <f t="shared" si="2"/>
        <v>0</v>
      </c>
      <c r="F129" s="101"/>
      <c r="G129" s="16"/>
      <c r="H129" s="6"/>
      <c r="I129" s="6"/>
      <c r="J129" s="6"/>
      <c r="K129" s="6"/>
      <c r="L129" s="6"/>
      <c r="M129" s="6"/>
    </row>
    <row r="130" spans="1:13" ht="22.5" customHeight="1">
      <c r="A130" s="98"/>
      <c r="B130" s="98"/>
      <c r="C130" s="41"/>
      <c r="D130" s="42"/>
      <c r="E130" s="100">
        <f t="shared" si="2"/>
        <v>0</v>
      </c>
      <c r="F130" s="101"/>
      <c r="G130" s="16"/>
      <c r="H130" s="6"/>
      <c r="I130" s="6"/>
      <c r="J130" s="6"/>
      <c r="K130" s="6"/>
      <c r="L130" s="6"/>
      <c r="M130" s="6"/>
    </row>
    <row r="131" spans="1:13" ht="22.5" customHeight="1" thickBot="1">
      <c r="A131" s="35"/>
      <c r="B131" s="35"/>
      <c r="C131" s="45"/>
      <c r="D131" s="43" t="s">
        <v>77</v>
      </c>
      <c r="E131" s="106">
        <f>SUM(E121:F130)</f>
        <v>0</v>
      </c>
      <c r="F131" s="107"/>
      <c r="G131" s="10"/>
      <c r="H131" s="6"/>
      <c r="I131" s="6"/>
      <c r="J131" s="6"/>
      <c r="K131" s="6"/>
      <c r="L131" s="6"/>
      <c r="M131" s="6"/>
    </row>
    <row r="132" spans="1:13" ht="22.5" customHeight="1">
      <c r="A132" s="46"/>
      <c r="B132" s="46"/>
      <c r="C132" s="47"/>
      <c r="D132" s="28"/>
      <c r="E132" s="44"/>
      <c r="F132" s="44"/>
      <c r="G132" s="6"/>
      <c r="H132" s="6"/>
      <c r="I132" s="6"/>
      <c r="J132" s="6"/>
      <c r="K132" s="6"/>
      <c r="L132" s="6"/>
      <c r="M132" s="6"/>
    </row>
    <row r="133" spans="1:13" ht="18">
      <c r="A133" s="97" t="s">
        <v>80</v>
      </c>
      <c r="B133" s="97"/>
      <c r="C133" s="97"/>
      <c r="D133" s="97"/>
      <c r="E133" s="97"/>
      <c r="F133" s="97"/>
      <c r="G133" s="6"/>
      <c r="H133" s="6"/>
      <c r="I133" s="6"/>
      <c r="J133" s="6"/>
      <c r="K133" s="6"/>
      <c r="L133" s="6"/>
      <c r="M133" s="6"/>
    </row>
    <row r="134" spans="1:13" ht="15.6">
      <c r="A134" s="98"/>
      <c r="B134" s="98"/>
      <c r="C134" s="41"/>
      <c r="D134" s="42"/>
      <c r="E134" s="99">
        <f t="shared" ref="E134:E143" si="3">C134*D134</f>
        <v>0</v>
      </c>
      <c r="F134" s="99"/>
      <c r="G134" s="16"/>
      <c r="H134" s="6"/>
      <c r="I134" s="6"/>
      <c r="J134" s="6"/>
      <c r="K134" s="6"/>
      <c r="L134" s="6"/>
      <c r="M134" s="6"/>
    </row>
    <row r="135" spans="1:13" ht="15.6">
      <c r="A135" s="98"/>
      <c r="B135" s="98"/>
      <c r="C135" s="41"/>
      <c r="D135" s="42"/>
      <c r="E135" s="100">
        <f t="shared" si="3"/>
        <v>0</v>
      </c>
      <c r="F135" s="101"/>
      <c r="G135" s="16"/>
      <c r="H135" s="6"/>
      <c r="I135" s="6"/>
      <c r="J135" s="6"/>
      <c r="K135" s="6"/>
      <c r="L135" s="6"/>
      <c r="M135" s="6"/>
    </row>
    <row r="136" spans="1:13" ht="15.6">
      <c r="A136" s="98"/>
      <c r="B136" s="98"/>
      <c r="C136" s="41"/>
      <c r="D136" s="42"/>
      <c r="E136" s="100">
        <f t="shared" si="3"/>
        <v>0</v>
      </c>
      <c r="F136" s="101"/>
      <c r="G136" s="16"/>
      <c r="H136" s="6"/>
      <c r="I136" s="6"/>
      <c r="J136" s="6"/>
      <c r="K136" s="6"/>
      <c r="L136" s="6"/>
      <c r="M136" s="6"/>
    </row>
    <row r="137" spans="1:13" ht="15.6">
      <c r="A137" s="98"/>
      <c r="B137" s="98"/>
      <c r="C137" s="41"/>
      <c r="D137" s="42"/>
      <c r="E137" s="100">
        <f t="shared" si="3"/>
        <v>0</v>
      </c>
      <c r="F137" s="101"/>
      <c r="G137" s="16"/>
      <c r="H137" s="6"/>
      <c r="I137" s="6"/>
      <c r="J137" s="6"/>
      <c r="K137" s="6"/>
      <c r="L137" s="6"/>
      <c r="M137" s="6"/>
    </row>
    <row r="138" spans="1:13" ht="15.6">
      <c r="A138" s="98"/>
      <c r="B138" s="98"/>
      <c r="C138" s="41"/>
      <c r="D138" s="42"/>
      <c r="E138" s="100">
        <f t="shared" si="3"/>
        <v>0</v>
      </c>
      <c r="F138" s="101"/>
      <c r="G138" s="16"/>
      <c r="H138" s="6"/>
      <c r="I138" s="6"/>
      <c r="J138" s="6"/>
      <c r="K138" s="6"/>
      <c r="L138" s="6"/>
      <c r="M138" s="6"/>
    </row>
    <row r="139" spans="1:13" ht="15.6">
      <c r="A139" s="98"/>
      <c r="B139" s="98"/>
      <c r="C139" s="41"/>
      <c r="D139" s="42"/>
      <c r="E139" s="100">
        <f t="shared" si="3"/>
        <v>0</v>
      </c>
      <c r="F139" s="101"/>
      <c r="G139" s="16"/>
      <c r="H139" s="6"/>
      <c r="I139" s="6"/>
      <c r="J139" s="6"/>
      <c r="K139" s="6"/>
      <c r="L139" s="6"/>
      <c r="M139" s="6"/>
    </row>
    <row r="140" spans="1:13" ht="15.6">
      <c r="A140" s="98"/>
      <c r="B140" s="98"/>
      <c r="C140" s="41"/>
      <c r="D140" s="42"/>
      <c r="E140" s="100">
        <f t="shared" si="3"/>
        <v>0</v>
      </c>
      <c r="F140" s="101"/>
      <c r="G140" s="16"/>
      <c r="H140" s="6"/>
      <c r="I140" s="6"/>
      <c r="J140" s="6"/>
      <c r="K140" s="6"/>
      <c r="L140" s="6"/>
      <c r="M140" s="6"/>
    </row>
    <row r="141" spans="1:13" ht="15.6">
      <c r="A141" s="98"/>
      <c r="B141" s="98"/>
      <c r="C141" s="41"/>
      <c r="D141" s="42"/>
      <c r="E141" s="100">
        <f t="shared" si="3"/>
        <v>0</v>
      </c>
      <c r="F141" s="101"/>
      <c r="G141" s="16"/>
      <c r="H141" s="6"/>
      <c r="I141" s="6"/>
      <c r="J141" s="6"/>
      <c r="K141" s="6"/>
      <c r="L141" s="6"/>
      <c r="M141" s="6"/>
    </row>
    <row r="142" spans="1:13" ht="15.6">
      <c r="A142" s="98"/>
      <c r="B142" s="98"/>
      <c r="C142" s="41"/>
      <c r="D142" s="42"/>
      <c r="E142" s="100">
        <f t="shared" si="3"/>
        <v>0</v>
      </c>
      <c r="F142" s="101"/>
      <c r="G142" s="16"/>
      <c r="H142" s="6"/>
      <c r="I142" s="6"/>
      <c r="J142" s="6"/>
      <c r="K142" s="6"/>
      <c r="L142" s="6"/>
      <c r="M142" s="6"/>
    </row>
    <row r="143" spans="1:13" ht="22.5" customHeight="1">
      <c r="A143" s="98"/>
      <c r="B143" s="98"/>
      <c r="C143" s="41"/>
      <c r="D143" s="42"/>
      <c r="E143" s="100">
        <f t="shared" si="3"/>
        <v>0</v>
      </c>
      <c r="F143" s="101"/>
      <c r="G143" s="16"/>
      <c r="H143" s="6"/>
      <c r="I143" s="6"/>
      <c r="J143" s="6"/>
      <c r="K143" s="6"/>
      <c r="L143" s="6"/>
      <c r="M143" s="6"/>
    </row>
    <row r="144" spans="1:13" ht="22.5" customHeight="1" thickBot="1">
      <c r="A144" s="35"/>
      <c r="B144" s="35"/>
      <c r="C144" s="45"/>
      <c r="D144" s="43" t="s">
        <v>77</v>
      </c>
      <c r="E144" s="106">
        <f>SUM(E134:F143)</f>
        <v>0</v>
      </c>
      <c r="F144" s="107"/>
      <c r="G144" s="10"/>
      <c r="H144" s="6"/>
      <c r="I144" s="6"/>
      <c r="J144" s="6"/>
      <c r="K144" s="6"/>
      <c r="L144" s="6"/>
      <c r="M144" s="6"/>
    </row>
    <row r="145" spans="1:13" ht="22.5" customHeight="1">
      <c r="A145" s="46"/>
      <c r="B145" s="46"/>
      <c r="C145" s="47"/>
      <c r="D145" s="28"/>
      <c r="E145" s="44"/>
      <c r="F145" s="44"/>
      <c r="G145" s="6"/>
      <c r="H145" s="6"/>
      <c r="I145" s="6"/>
      <c r="J145" s="6"/>
      <c r="K145" s="6"/>
      <c r="L145" s="6"/>
      <c r="M145" s="6"/>
    </row>
    <row r="146" spans="1:13" ht="18">
      <c r="A146" s="97" t="s">
        <v>81</v>
      </c>
      <c r="B146" s="97"/>
      <c r="C146" s="97"/>
      <c r="D146" s="97"/>
      <c r="E146" s="97"/>
      <c r="F146" s="97"/>
      <c r="G146" s="6"/>
      <c r="H146" s="6"/>
      <c r="I146" s="6"/>
      <c r="J146" s="6"/>
      <c r="K146" s="6"/>
      <c r="L146" s="6"/>
      <c r="M146" s="6"/>
    </row>
    <row r="147" spans="1:13" ht="15.6">
      <c r="A147" s="98"/>
      <c r="B147" s="98"/>
      <c r="C147" s="41"/>
      <c r="D147" s="42"/>
      <c r="E147" s="99">
        <f t="shared" ref="E147:E156" si="4">C147*D147</f>
        <v>0</v>
      </c>
      <c r="F147" s="99"/>
      <c r="G147" s="16"/>
      <c r="H147" s="6"/>
      <c r="I147" s="6"/>
      <c r="J147" s="6"/>
      <c r="K147" s="6"/>
      <c r="L147" s="6"/>
      <c r="M147" s="6"/>
    </row>
    <row r="148" spans="1:13" ht="15.6">
      <c r="A148" s="98"/>
      <c r="B148" s="98"/>
      <c r="C148" s="41"/>
      <c r="D148" s="42"/>
      <c r="E148" s="100">
        <f t="shared" si="4"/>
        <v>0</v>
      </c>
      <c r="F148" s="101"/>
      <c r="G148" s="16"/>
      <c r="H148" s="6"/>
      <c r="I148" s="6"/>
      <c r="J148" s="6"/>
      <c r="K148" s="6"/>
      <c r="L148" s="6"/>
      <c r="M148" s="6"/>
    </row>
    <row r="149" spans="1:13" ht="15.6">
      <c r="A149" s="98"/>
      <c r="B149" s="98"/>
      <c r="C149" s="41"/>
      <c r="D149" s="42"/>
      <c r="E149" s="100">
        <f t="shared" si="4"/>
        <v>0</v>
      </c>
      <c r="F149" s="101"/>
      <c r="G149" s="16"/>
      <c r="H149" s="6"/>
      <c r="I149" s="6"/>
      <c r="J149" s="6"/>
      <c r="K149" s="6"/>
      <c r="L149" s="6"/>
      <c r="M149" s="6"/>
    </row>
    <row r="150" spans="1:13" ht="15.6">
      <c r="A150" s="98"/>
      <c r="B150" s="98"/>
      <c r="C150" s="41"/>
      <c r="D150" s="42"/>
      <c r="E150" s="100">
        <f t="shared" si="4"/>
        <v>0</v>
      </c>
      <c r="F150" s="101"/>
      <c r="G150" s="16"/>
      <c r="H150" s="6"/>
      <c r="I150" s="6"/>
      <c r="J150" s="6"/>
      <c r="K150" s="6"/>
      <c r="L150" s="6"/>
      <c r="M150" s="6"/>
    </row>
    <row r="151" spans="1:13" ht="15.6">
      <c r="A151" s="98"/>
      <c r="B151" s="98"/>
      <c r="C151" s="41"/>
      <c r="D151" s="42"/>
      <c r="E151" s="100">
        <f t="shared" si="4"/>
        <v>0</v>
      </c>
      <c r="F151" s="101"/>
      <c r="G151" s="16"/>
      <c r="H151" s="6"/>
      <c r="I151" s="6"/>
      <c r="J151" s="6"/>
      <c r="K151" s="6"/>
      <c r="L151" s="6"/>
      <c r="M151" s="6"/>
    </row>
    <row r="152" spans="1:13" ht="15.6">
      <c r="A152" s="98"/>
      <c r="B152" s="98"/>
      <c r="C152" s="41"/>
      <c r="D152" s="42"/>
      <c r="E152" s="100">
        <f t="shared" si="4"/>
        <v>0</v>
      </c>
      <c r="F152" s="101"/>
      <c r="G152" s="16"/>
      <c r="H152" s="6"/>
      <c r="I152" s="6"/>
      <c r="J152" s="6"/>
      <c r="K152" s="6"/>
      <c r="L152" s="6"/>
      <c r="M152" s="6"/>
    </row>
    <row r="153" spans="1:13" ht="15.6">
      <c r="A153" s="98"/>
      <c r="B153" s="98"/>
      <c r="C153" s="41"/>
      <c r="D153" s="42"/>
      <c r="E153" s="100">
        <f t="shared" si="4"/>
        <v>0</v>
      </c>
      <c r="F153" s="101"/>
      <c r="G153" s="16"/>
      <c r="H153" s="6"/>
      <c r="I153" s="6"/>
      <c r="J153" s="6"/>
      <c r="K153" s="6"/>
      <c r="L153" s="6"/>
      <c r="M153" s="6"/>
    </row>
    <row r="154" spans="1:13" ht="15.6">
      <c r="A154" s="98"/>
      <c r="B154" s="98"/>
      <c r="C154" s="41"/>
      <c r="D154" s="42"/>
      <c r="E154" s="100">
        <f t="shared" si="4"/>
        <v>0</v>
      </c>
      <c r="F154" s="101"/>
      <c r="G154" s="16"/>
      <c r="H154" s="6"/>
      <c r="I154" s="6"/>
      <c r="J154" s="6"/>
      <c r="K154" s="6"/>
      <c r="L154" s="6"/>
      <c r="M154" s="6"/>
    </row>
    <row r="155" spans="1:13" ht="15.6">
      <c r="A155" s="98"/>
      <c r="B155" s="98"/>
      <c r="C155" s="41"/>
      <c r="D155" s="42"/>
      <c r="E155" s="100">
        <f t="shared" si="4"/>
        <v>0</v>
      </c>
      <c r="F155" s="101"/>
      <c r="G155" s="16"/>
      <c r="H155" s="6"/>
      <c r="I155" s="6"/>
      <c r="J155" s="6"/>
      <c r="K155" s="6"/>
      <c r="L155" s="6"/>
      <c r="M155" s="6"/>
    </row>
    <row r="156" spans="1:13" ht="22.5" customHeight="1">
      <c r="A156" s="98"/>
      <c r="B156" s="98"/>
      <c r="C156" s="41"/>
      <c r="D156" s="42"/>
      <c r="E156" s="100">
        <f t="shared" si="4"/>
        <v>0</v>
      </c>
      <c r="F156" s="101"/>
      <c r="G156" s="16"/>
      <c r="H156" s="6"/>
      <c r="I156" s="6"/>
      <c r="J156" s="6"/>
      <c r="K156" s="6"/>
      <c r="L156" s="6"/>
      <c r="M156" s="6"/>
    </row>
    <row r="157" spans="1:13" ht="22.5" customHeight="1" thickBot="1">
      <c r="A157" s="35"/>
      <c r="B157" s="35"/>
      <c r="C157" s="45"/>
      <c r="D157" s="43" t="s">
        <v>77</v>
      </c>
      <c r="E157" s="106">
        <f>SUM(E147:F156)</f>
        <v>0</v>
      </c>
      <c r="F157" s="107"/>
      <c r="G157" s="10"/>
      <c r="H157" s="6"/>
      <c r="I157" s="6"/>
      <c r="J157" s="6"/>
      <c r="K157" s="6"/>
      <c r="L157" s="6"/>
      <c r="M157" s="6"/>
    </row>
    <row r="158" spans="1:13" ht="22.5" customHeight="1" thickBot="1">
      <c r="A158" s="46"/>
      <c r="B158" s="46"/>
      <c r="C158" s="47"/>
      <c r="D158" s="6"/>
      <c r="E158" s="48"/>
      <c r="F158" s="48"/>
      <c r="G158" s="6"/>
      <c r="H158" s="6"/>
      <c r="I158" s="6"/>
      <c r="J158" s="6"/>
      <c r="K158" s="6"/>
      <c r="L158" s="6"/>
      <c r="M158" s="6"/>
    </row>
    <row r="159" spans="1:13" ht="22.5" customHeight="1" thickBot="1">
      <c r="A159" s="46"/>
      <c r="B159" s="46"/>
      <c r="C159" s="47"/>
      <c r="D159" s="49" t="s">
        <v>82</v>
      </c>
      <c r="E159" s="113">
        <f>SUM(E157,E144,E131,E118,E105,)</f>
        <v>50000</v>
      </c>
      <c r="F159" s="114"/>
      <c r="G159" s="10"/>
      <c r="H159" s="6"/>
      <c r="I159" s="6"/>
      <c r="J159" s="6"/>
      <c r="K159" s="6"/>
      <c r="L159" s="6"/>
      <c r="M159" s="6"/>
    </row>
    <row r="160" spans="1:13" ht="22.5" customHeight="1">
      <c r="A160" s="46"/>
      <c r="B160" s="46"/>
      <c r="C160" s="47"/>
      <c r="D160" s="6"/>
      <c r="E160" s="44"/>
      <c r="F160" s="44"/>
      <c r="G160" s="6"/>
      <c r="H160" s="6"/>
      <c r="I160" s="6"/>
      <c r="J160" s="6"/>
      <c r="K160" s="6"/>
      <c r="L160" s="6"/>
      <c r="M160" s="6"/>
    </row>
    <row r="161" spans="1:13" ht="46.9" customHeight="1" thickBot="1">
      <c r="A161" s="85" t="s">
        <v>83</v>
      </c>
      <c r="B161" s="85"/>
      <c r="C161" s="85"/>
      <c r="D161" s="85"/>
      <c r="E161" s="85"/>
      <c r="F161" s="85"/>
      <c r="G161" s="6"/>
      <c r="H161" s="6"/>
      <c r="I161" s="6"/>
      <c r="J161" s="6"/>
      <c r="K161" s="6"/>
      <c r="L161" s="6"/>
      <c r="M161" s="6"/>
    </row>
    <row r="162" spans="1:13" ht="144" customHeight="1" thickBot="1">
      <c r="A162" s="82" t="s">
        <v>84</v>
      </c>
      <c r="B162" s="83"/>
      <c r="C162" s="83"/>
      <c r="D162" s="83"/>
      <c r="E162" s="83"/>
      <c r="F162" s="84"/>
      <c r="G162" s="10"/>
      <c r="H162" s="6"/>
      <c r="I162" s="6"/>
      <c r="J162" s="6"/>
      <c r="K162" s="6"/>
      <c r="L162" s="6"/>
      <c r="M162" s="6"/>
    </row>
    <row r="163" spans="1:13" ht="15.6">
      <c r="A163" s="36"/>
      <c r="B163" s="36"/>
      <c r="C163" s="36"/>
      <c r="D163" s="36"/>
      <c r="E163" s="36"/>
      <c r="F163" s="36"/>
      <c r="G163" s="6"/>
      <c r="H163" s="6"/>
      <c r="I163" s="6"/>
      <c r="J163" s="6"/>
      <c r="K163" s="6"/>
      <c r="L163" s="6"/>
      <c r="M163" s="6"/>
    </row>
    <row r="164" spans="1:13" ht="30.75" customHeight="1" thickBot="1">
      <c r="A164" s="85" t="s">
        <v>85</v>
      </c>
      <c r="B164" s="85"/>
      <c r="C164" s="85"/>
      <c r="D164" s="85"/>
      <c r="E164" s="85"/>
      <c r="F164" s="85"/>
      <c r="G164" s="6"/>
      <c r="H164" s="6"/>
      <c r="I164" s="6"/>
      <c r="J164" s="6"/>
      <c r="K164" s="6"/>
      <c r="L164" s="6"/>
      <c r="M164" s="6"/>
    </row>
    <row r="165" spans="1:13" ht="144" customHeight="1" thickBot="1">
      <c r="A165" s="82"/>
      <c r="B165" s="83"/>
      <c r="C165" s="83"/>
      <c r="D165" s="83"/>
      <c r="E165" s="83"/>
      <c r="F165" s="84"/>
      <c r="G165" s="10"/>
      <c r="H165" s="6"/>
      <c r="I165" s="6"/>
      <c r="J165" s="6"/>
      <c r="K165" s="6"/>
      <c r="L165" s="6"/>
      <c r="M165" s="6"/>
    </row>
    <row r="166" spans="1:13" ht="15.6">
      <c r="A166" s="36"/>
      <c r="B166" s="36"/>
      <c r="C166" s="36"/>
      <c r="D166" s="36"/>
      <c r="E166" s="36"/>
      <c r="F166" s="36"/>
      <c r="G166" s="6"/>
      <c r="H166" s="6"/>
      <c r="I166" s="6"/>
      <c r="J166" s="6"/>
      <c r="K166" s="6"/>
      <c r="L166" s="6"/>
      <c r="M166" s="6"/>
    </row>
    <row r="167" spans="1:13" ht="15.6">
      <c r="A167" s="6"/>
      <c r="B167" s="6"/>
      <c r="C167" s="6"/>
      <c r="D167" s="6"/>
      <c r="E167" s="6"/>
      <c r="F167" s="6"/>
      <c r="G167" s="6"/>
      <c r="H167" s="6"/>
      <c r="I167" s="6"/>
      <c r="J167" s="6"/>
      <c r="K167" s="6"/>
      <c r="L167" s="6"/>
      <c r="M167" s="6"/>
    </row>
    <row r="168" spans="1:13" ht="25.9">
      <c r="A168" s="7" t="s">
        <v>86</v>
      </c>
      <c r="B168" s="7"/>
      <c r="C168" s="7"/>
      <c r="D168" s="7"/>
      <c r="E168" s="7"/>
      <c r="F168" s="7"/>
      <c r="G168" s="7"/>
      <c r="H168" s="6"/>
      <c r="I168" s="6"/>
      <c r="J168" s="6"/>
      <c r="K168" s="6"/>
      <c r="L168" s="6"/>
      <c r="M168" s="6"/>
    </row>
    <row r="169" spans="1:13" ht="15.6">
      <c r="A169" s="5"/>
      <c r="B169" s="5"/>
      <c r="C169" s="5"/>
      <c r="D169" s="5"/>
      <c r="E169" s="5"/>
      <c r="F169" s="5"/>
      <c r="G169" s="6"/>
      <c r="H169" s="6"/>
      <c r="I169" s="6"/>
      <c r="J169" s="6"/>
      <c r="K169" s="6"/>
      <c r="L169" s="6"/>
      <c r="M169" s="6"/>
    </row>
    <row r="170" spans="1:13" ht="46.15" customHeight="1" thickBot="1">
      <c r="A170" s="85" t="s">
        <v>87</v>
      </c>
      <c r="B170" s="85"/>
      <c r="C170" s="85"/>
      <c r="D170" s="85"/>
      <c r="E170" s="85"/>
      <c r="F170" s="85"/>
      <c r="G170" s="6"/>
      <c r="H170" s="6"/>
      <c r="I170" s="6"/>
      <c r="J170" s="6"/>
      <c r="K170" s="6"/>
      <c r="L170" s="6"/>
      <c r="M170" s="6"/>
    </row>
    <row r="171" spans="1:13" ht="144" customHeight="1" thickBot="1">
      <c r="A171" s="82" t="s">
        <v>88</v>
      </c>
      <c r="B171" s="83"/>
      <c r="C171" s="83"/>
      <c r="D171" s="83"/>
      <c r="E171" s="83"/>
      <c r="F171" s="84"/>
      <c r="G171" s="10"/>
      <c r="H171" s="6"/>
      <c r="I171" s="6"/>
      <c r="J171" s="6"/>
      <c r="K171" s="6"/>
      <c r="L171" s="6"/>
      <c r="M171" s="6"/>
    </row>
    <row r="172" spans="1:13" ht="21" customHeight="1">
      <c r="A172" s="36"/>
      <c r="B172" s="36"/>
      <c r="C172" s="36"/>
      <c r="D172" s="36"/>
      <c r="E172" s="36"/>
      <c r="F172" s="36"/>
      <c r="G172" s="6"/>
      <c r="H172" s="6"/>
      <c r="I172" s="6"/>
      <c r="J172" s="6"/>
      <c r="K172" s="6"/>
      <c r="L172" s="6"/>
      <c r="M172" s="6"/>
    </row>
    <row r="173" spans="1:13" ht="25.5" customHeight="1" thickBot="1">
      <c r="A173" s="85" t="s">
        <v>85</v>
      </c>
      <c r="B173" s="85"/>
      <c r="C173" s="85"/>
      <c r="D173" s="85"/>
      <c r="E173" s="85"/>
      <c r="F173" s="85"/>
      <c r="G173" s="6"/>
      <c r="H173" s="6"/>
      <c r="I173" s="6"/>
      <c r="J173" s="6"/>
      <c r="K173" s="6"/>
      <c r="L173" s="6"/>
      <c r="M173" s="6"/>
    </row>
    <row r="174" spans="1:13" ht="144" customHeight="1" thickBot="1">
      <c r="A174" s="82"/>
      <c r="B174" s="83"/>
      <c r="C174" s="83"/>
      <c r="D174" s="83"/>
      <c r="E174" s="83"/>
      <c r="F174" s="84"/>
      <c r="G174" s="10"/>
      <c r="H174" s="6"/>
      <c r="I174" s="6"/>
      <c r="J174" s="6"/>
      <c r="K174" s="6"/>
      <c r="L174" s="6"/>
      <c r="M174" s="6"/>
    </row>
    <row r="175" spans="1:13" ht="15.6">
      <c r="A175" s="36"/>
      <c r="B175" s="36"/>
      <c r="C175" s="36"/>
      <c r="D175" s="36"/>
      <c r="E175" s="36"/>
      <c r="F175" s="36"/>
      <c r="G175" s="6"/>
      <c r="H175" s="6"/>
      <c r="I175" s="6"/>
      <c r="J175" s="6"/>
      <c r="K175" s="6"/>
      <c r="L175" s="6"/>
      <c r="M175" s="6"/>
    </row>
    <row r="176" spans="1:13" ht="36" customHeight="1">
      <c r="A176" s="111" t="s">
        <v>89</v>
      </c>
      <c r="B176" s="111"/>
      <c r="C176" s="111"/>
      <c r="D176" s="111"/>
      <c r="E176" s="111"/>
      <c r="F176" s="111"/>
      <c r="G176" s="6"/>
      <c r="H176" s="6"/>
      <c r="I176" s="6"/>
      <c r="J176" s="6"/>
      <c r="K176" s="6"/>
      <c r="L176" s="6"/>
      <c r="M176" s="6"/>
    </row>
    <row r="177" spans="1:13" ht="36" customHeight="1">
      <c r="A177" s="108"/>
      <c r="B177" s="108"/>
      <c r="C177" s="108"/>
      <c r="D177" s="108"/>
      <c r="E177" s="108"/>
      <c r="F177" s="108"/>
      <c r="G177" s="6"/>
      <c r="H177" s="6"/>
      <c r="I177" s="6"/>
      <c r="J177" s="6"/>
      <c r="K177" s="6"/>
      <c r="L177" s="6"/>
      <c r="M177" s="6"/>
    </row>
    <row r="178" spans="1:13" ht="36" customHeight="1">
      <c r="A178" s="108"/>
      <c r="B178" s="108"/>
      <c r="C178" s="108"/>
      <c r="D178" s="108"/>
      <c r="E178" s="108"/>
      <c r="F178" s="108"/>
      <c r="G178" s="6"/>
      <c r="H178" s="6"/>
      <c r="I178" s="6"/>
      <c r="J178" s="6"/>
      <c r="K178" s="6"/>
      <c r="L178" s="6"/>
      <c r="M178" s="6"/>
    </row>
    <row r="179" spans="1:13" ht="36" customHeight="1" thickBot="1">
      <c r="A179" s="109"/>
      <c r="B179" s="109"/>
      <c r="C179" s="109"/>
      <c r="D179" s="109"/>
      <c r="E179" s="109"/>
      <c r="F179" s="109"/>
      <c r="G179" s="6"/>
      <c r="H179" s="6"/>
      <c r="I179" s="6"/>
      <c r="J179" s="6"/>
      <c r="K179" s="6"/>
      <c r="L179" s="6"/>
      <c r="M179" s="6"/>
    </row>
    <row r="180" spans="1:13" ht="144" customHeight="1" thickBot="1">
      <c r="A180" s="82" t="s">
        <v>90</v>
      </c>
      <c r="B180" s="83"/>
      <c r="C180" s="83"/>
      <c r="D180" s="83"/>
      <c r="E180" s="83"/>
      <c r="F180" s="84"/>
      <c r="G180" s="10"/>
      <c r="H180" s="6"/>
      <c r="I180" s="6"/>
      <c r="J180" s="6"/>
      <c r="K180" s="6"/>
      <c r="L180" s="6"/>
      <c r="M180" s="6"/>
    </row>
    <row r="181" spans="1:13" ht="15.6">
      <c r="A181" s="36"/>
      <c r="B181" s="36"/>
      <c r="C181" s="36"/>
      <c r="D181" s="36"/>
      <c r="E181" s="36"/>
      <c r="F181" s="36"/>
      <c r="G181" s="6"/>
      <c r="H181" s="6"/>
      <c r="I181" s="6"/>
      <c r="J181" s="6"/>
      <c r="K181" s="6"/>
      <c r="L181" s="6"/>
      <c r="M181" s="6"/>
    </row>
    <row r="182" spans="1:13" ht="15.6">
      <c r="A182" s="6"/>
      <c r="B182" s="6"/>
      <c r="C182" s="6"/>
      <c r="D182" s="6"/>
      <c r="E182" s="6"/>
      <c r="F182" s="6"/>
      <c r="G182" s="6"/>
      <c r="H182" s="6"/>
      <c r="I182" s="6"/>
      <c r="J182" s="6"/>
      <c r="K182" s="6"/>
      <c r="L182" s="6"/>
      <c r="M182" s="6"/>
    </row>
    <row r="183" spans="1:13" ht="25.9">
      <c r="A183" s="7" t="s">
        <v>91</v>
      </c>
      <c r="B183" s="7"/>
      <c r="C183" s="7"/>
      <c r="D183" s="7"/>
      <c r="E183" s="7"/>
      <c r="F183" s="7"/>
      <c r="G183" s="6"/>
      <c r="H183" s="6"/>
      <c r="I183" s="6"/>
      <c r="J183" s="6"/>
      <c r="K183" s="6"/>
      <c r="L183" s="6"/>
      <c r="M183" s="6"/>
    </row>
    <row r="184" spans="1:13" ht="15.6">
      <c r="A184" s="6"/>
      <c r="B184" s="6"/>
      <c r="C184" s="6"/>
      <c r="D184" s="6"/>
      <c r="E184" s="6"/>
      <c r="F184" s="6"/>
      <c r="G184" s="6"/>
      <c r="H184" s="6"/>
      <c r="I184" s="6"/>
      <c r="J184" s="6"/>
      <c r="K184" s="6"/>
      <c r="L184" s="6"/>
      <c r="M184" s="6"/>
    </row>
    <row r="185" spans="1:13" ht="54.75" customHeight="1">
      <c r="A185" s="92" t="s">
        <v>92</v>
      </c>
      <c r="B185" s="92"/>
      <c r="C185" s="92"/>
      <c r="D185" s="92"/>
      <c r="E185" s="92"/>
      <c r="F185" s="92"/>
      <c r="G185" s="6"/>
      <c r="H185" s="6"/>
      <c r="I185" s="6"/>
      <c r="J185" s="6"/>
      <c r="K185" s="6"/>
      <c r="L185" s="6"/>
      <c r="M185" s="6"/>
    </row>
    <row r="186" spans="1:13" ht="15.6">
      <c r="A186" s="6"/>
      <c r="B186" s="6"/>
      <c r="C186" s="6"/>
      <c r="D186" s="6"/>
      <c r="E186" s="6"/>
      <c r="F186" s="6"/>
      <c r="G186" s="6"/>
      <c r="H186" s="6"/>
      <c r="I186" s="6"/>
      <c r="J186" s="6"/>
      <c r="K186" s="6"/>
      <c r="L186" s="6"/>
      <c r="M186" s="6"/>
    </row>
    <row r="187" spans="1:13" ht="16.149999999999999" thickBot="1">
      <c r="A187" s="112" t="s">
        <v>93</v>
      </c>
      <c r="B187" s="112"/>
      <c r="C187" s="112"/>
      <c r="D187" s="112"/>
      <c r="E187" s="112"/>
      <c r="F187" s="112"/>
      <c r="G187" s="6"/>
      <c r="H187" s="6"/>
      <c r="I187" s="6"/>
      <c r="J187" s="6"/>
      <c r="K187" s="6"/>
      <c r="L187" s="6"/>
      <c r="M187" s="6"/>
    </row>
    <row r="188" spans="1:13" ht="144" customHeight="1" thickBot="1">
      <c r="A188" s="82" t="s">
        <v>94</v>
      </c>
      <c r="B188" s="83"/>
      <c r="C188" s="83"/>
      <c r="D188" s="83"/>
      <c r="E188" s="83"/>
      <c r="F188" s="84"/>
      <c r="G188" s="10"/>
      <c r="H188" s="6"/>
      <c r="I188" s="6"/>
      <c r="J188" s="6"/>
      <c r="K188" s="6"/>
      <c r="L188" s="6"/>
      <c r="M188" s="6"/>
    </row>
    <row r="189" spans="1:13" ht="15.6">
      <c r="A189" s="36"/>
      <c r="B189" s="36"/>
      <c r="C189" s="36"/>
      <c r="D189" s="36"/>
      <c r="E189" s="36"/>
      <c r="F189" s="36"/>
      <c r="G189" s="6"/>
      <c r="H189" s="6"/>
      <c r="I189" s="6"/>
      <c r="J189" s="6"/>
      <c r="K189" s="6"/>
      <c r="L189" s="6"/>
      <c r="M189" s="6"/>
    </row>
    <row r="190" spans="1:13" ht="16.149999999999999" thickBot="1">
      <c r="A190" s="112" t="s">
        <v>95</v>
      </c>
      <c r="B190" s="112"/>
      <c r="C190" s="112"/>
      <c r="D190" s="112"/>
      <c r="E190" s="112"/>
      <c r="F190" s="112"/>
      <c r="G190" s="6"/>
      <c r="H190" s="6"/>
      <c r="I190" s="6"/>
      <c r="J190" s="6"/>
      <c r="K190" s="6"/>
      <c r="L190" s="6"/>
      <c r="M190" s="6"/>
    </row>
    <row r="191" spans="1:13" ht="144" customHeight="1" thickBot="1">
      <c r="A191" s="82" t="s">
        <v>96</v>
      </c>
      <c r="B191" s="83"/>
      <c r="C191" s="83"/>
      <c r="D191" s="83"/>
      <c r="E191" s="83"/>
      <c r="F191" s="84"/>
      <c r="G191" s="10"/>
      <c r="H191" s="6"/>
      <c r="I191" s="6"/>
      <c r="J191" s="6"/>
      <c r="K191" s="6"/>
      <c r="L191" s="6"/>
      <c r="M191" s="6"/>
    </row>
    <row r="192" spans="1:13" ht="15.6">
      <c r="A192" s="36"/>
      <c r="B192" s="36"/>
      <c r="C192" s="36"/>
      <c r="D192" s="36"/>
      <c r="E192" s="36"/>
      <c r="F192" s="36"/>
      <c r="G192" s="6"/>
      <c r="H192" s="6"/>
      <c r="I192" s="6"/>
      <c r="J192" s="6"/>
      <c r="K192" s="6"/>
      <c r="L192" s="6"/>
      <c r="M192" s="6"/>
    </row>
  </sheetData>
  <sheetProtection password="90AD" sheet="1" objects="1" scenarios="1" formatCells="0" formatRows="0" insertHyperlinks="0"/>
  <mergeCells count="229">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40:B140"/>
    <mergeCell ref="E140:F140"/>
    <mergeCell ref="A141:B141"/>
    <mergeCell ref="E141:F141"/>
    <mergeCell ref="A142:B142"/>
    <mergeCell ref="E142:F142"/>
    <mergeCell ref="A143:B143"/>
    <mergeCell ref="E143:F143"/>
    <mergeCell ref="E144:F144"/>
    <mergeCell ref="A135:B135"/>
    <mergeCell ref="E135:F135"/>
    <mergeCell ref="A136:B136"/>
    <mergeCell ref="E136:F136"/>
    <mergeCell ref="A137:B137"/>
    <mergeCell ref="E137:F137"/>
    <mergeCell ref="A138:B138"/>
    <mergeCell ref="E138:F138"/>
    <mergeCell ref="A139:B139"/>
    <mergeCell ref="E139:F139"/>
    <mergeCell ref="A128:B128"/>
    <mergeCell ref="E128:F128"/>
    <mergeCell ref="A129:B129"/>
    <mergeCell ref="E129:F129"/>
    <mergeCell ref="A130:B130"/>
    <mergeCell ref="E130:F130"/>
    <mergeCell ref="E131:F131"/>
    <mergeCell ref="A133:F133"/>
    <mergeCell ref="A134:B134"/>
    <mergeCell ref="E134:F134"/>
    <mergeCell ref="A123:B123"/>
    <mergeCell ref="E123:F123"/>
    <mergeCell ref="A124:B124"/>
    <mergeCell ref="E124:F124"/>
    <mergeCell ref="A125:B125"/>
    <mergeCell ref="E125:F125"/>
    <mergeCell ref="A126:B126"/>
    <mergeCell ref="E126:F126"/>
    <mergeCell ref="A127:B127"/>
    <mergeCell ref="E127:F127"/>
    <mergeCell ref="A116:B116"/>
    <mergeCell ref="E116:F116"/>
    <mergeCell ref="A117:B117"/>
    <mergeCell ref="E117:F117"/>
    <mergeCell ref="E118:F118"/>
    <mergeCell ref="A120:F120"/>
    <mergeCell ref="A121:B121"/>
    <mergeCell ref="E121:F121"/>
    <mergeCell ref="A122:B122"/>
    <mergeCell ref="E122:F122"/>
    <mergeCell ref="A111:B111"/>
    <mergeCell ref="E111:F111"/>
    <mergeCell ref="A112:B112"/>
    <mergeCell ref="E112:F112"/>
    <mergeCell ref="A113:B113"/>
    <mergeCell ref="E113:F113"/>
    <mergeCell ref="A114:B114"/>
    <mergeCell ref="E114:F114"/>
    <mergeCell ref="A115:B115"/>
    <mergeCell ref="E115:F115"/>
    <mergeCell ref="A104:B104"/>
    <mergeCell ref="E104:F104"/>
    <mergeCell ref="E105:F105"/>
    <mergeCell ref="A107:F107"/>
    <mergeCell ref="A108:B108"/>
    <mergeCell ref="E108:F108"/>
    <mergeCell ref="A109:B109"/>
    <mergeCell ref="E109:F109"/>
    <mergeCell ref="A110:B110"/>
    <mergeCell ref="E110:F110"/>
    <mergeCell ref="A99:B99"/>
    <mergeCell ref="E99:F99"/>
    <mergeCell ref="A100:B100"/>
    <mergeCell ref="E100:F100"/>
    <mergeCell ref="A101:B101"/>
    <mergeCell ref="E101:F101"/>
    <mergeCell ref="A102:B102"/>
    <mergeCell ref="E102:F102"/>
    <mergeCell ref="A103:B103"/>
    <mergeCell ref="E103:F103"/>
    <mergeCell ref="A94:F94"/>
    <mergeCell ref="A95:B95"/>
    <mergeCell ref="E95:F95"/>
    <mergeCell ref="A96:B96"/>
    <mergeCell ref="E96:F96"/>
    <mergeCell ref="A97:B97"/>
    <mergeCell ref="E97:F97"/>
    <mergeCell ref="A98:B98"/>
    <mergeCell ref="E98:F98"/>
    <mergeCell ref="A86:B86"/>
    <mergeCell ref="C86:D86"/>
    <mergeCell ref="E86:F86"/>
    <mergeCell ref="A87:B87"/>
    <mergeCell ref="C87:D87"/>
    <mergeCell ref="E87:F87"/>
    <mergeCell ref="A90:F90"/>
    <mergeCell ref="A92:B92"/>
    <mergeCell ref="E92:F92"/>
    <mergeCell ref="A83:B83"/>
    <mergeCell ref="C83:D83"/>
    <mergeCell ref="E83:F83"/>
    <mergeCell ref="A84:B84"/>
    <mergeCell ref="C84:D84"/>
    <mergeCell ref="E84:F84"/>
    <mergeCell ref="A85:B85"/>
    <mergeCell ref="C85:D85"/>
    <mergeCell ref="E85:F85"/>
    <mergeCell ref="A80:B80"/>
    <mergeCell ref="C80:D80"/>
    <mergeCell ref="E80:F80"/>
    <mergeCell ref="A81:B81"/>
    <mergeCell ref="C81:D81"/>
    <mergeCell ref="E81:F81"/>
    <mergeCell ref="A82:B82"/>
    <mergeCell ref="C82:D82"/>
    <mergeCell ref="E82:F82"/>
    <mergeCell ref="A77:B77"/>
    <mergeCell ref="C77:D77"/>
    <mergeCell ref="E77:F77"/>
    <mergeCell ref="A78:B78"/>
    <mergeCell ref="C78:D78"/>
    <mergeCell ref="E78:F78"/>
    <mergeCell ref="A79:B79"/>
    <mergeCell ref="C79:D79"/>
    <mergeCell ref="E79:F79"/>
    <mergeCell ref="A63:F63"/>
    <mergeCell ref="A65:F65"/>
    <mergeCell ref="A66:F66"/>
    <mergeCell ref="A69:G69"/>
    <mergeCell ref="A71:F71"/>
    <mergeCell ref="A74:F74"/>
    <mergeCell ref="A76:B76"/>
    <mergeCell ref="C76:D76"/>
    <mergeCell ref="E76:F76"/>
    <mergeCell ref="A48:G48"/>
    <mergeCell ref="A50:F50"/>
    <mergeCell ref="A51:F51"/>
    <mergeCell ref="A53:F53"/>
    <mergeCell ref="A54:F54"/>
    <mergeCell ref="A56:F56"/>
    <mergeCell ref="A57:F57"/>
    <mergeCell ref="A59:F59"/>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6:B26"/>
    <mergeCell ref="C26:D26"/>
    <mergeCell ref="A27:B27"/>
    <mergeCell ref="C27:D27"/>
    <mergeCell ref="A29:B29"/>
    <mergeCell ref="A30:B30"/>
    <mergeCell ref="C30:D30"/>
    <mergeCell ref="A31:B31"/>
    <mergeCell ref="C31:D31"/>
    <mergeCell ref="A16:B17"/>
    <mergeCell ref="C16:D17"/>
    <mergeCell ref="A20:G20"/>
    <mergeCell ref="A22:B22"/>
    <mergeCell ref="A23:B23"/>
    <mergeCell ref="C23:D23"/>
    <mergeCell ref="A24:B24"/>
    <mergeCell ref="C24:D24"/>
    <mergeCell ref="A25:B25"/>
    <mergeCell ref="C25:D25"/>
    <mergeCell ref="A1:F1"/>
    <mergeCell ref="A2:F2"/>
    <mergeCell ref="A11:G11"/>
    <mergeCell ref="A13:B13"/>
    <mergeCell ref="C13:F13"/>
    <mergeCell ref="A14:B14"/>
    <mergeCell ref="A15:B15"/>
    <mergeCell ref="E15:F15"/>
    <mergeCell ref="A4:F10"/>
  </mergeCells>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xr:uid="{00000000-0004-0000-0000-000000000000}"/>
    <hyperlink ref="A176:F176" r:id="rId2" display="Please estimate the greenhouse gas impact this project will have, if applicable. Use the University of Illinois at Urbana-Champaign Energy Management website to determine the cost of energy on campus and the following chart to determine GHG emissions:" xr:uid="{00000000-0004-0000-0000-000001000000}"/>
    <hyperlink ref="C25" r:id="rId3" xr:uid="{00000000-0004-0000-0000-000002000000}"/>
    <hyperlink ref="C33" r:id="rId4" xr:uid="{00000000-0004-0000-0000-000003000000}"/>
    <hyperlink ref="C44" r:id="rId5" xr:uid="{00000000-0004-0000-0000-000004000000}"/>
    <hyperlink ref="F38" r:id="rId6" xr:uid="{00000000-0004-0000-0000-000005000000}"/>
    <hyperlink ref="F37" r:id="rId7" xr:uid="{00000000-0004-0000-0000-000006000000}"/>
    <hyperlink ref="C25:D25" r:id="rId8" display="swiatek3@illinois.edu" xr:uid="{C2E32B39-B9BA-42ED-A7C1-CE66A8441BAB}"/>
    <hyperlink ref="C33:D33" r:id="rId9" display="vmcginne@illinois.edu" xr:uid="{B535C0C6-7A6B-474E-9EED-1AD00C51CD0D}"/>
  </hyperlinks>
  <pageMargins left="0.75" right="0.75" top="1" bottom="1" header="0.5" footer="0.5"/>
  <pageSetup orientation="portrait" horizontalDpi="4294967292" verticalDpi="4294967292"/>
  <drawing r:id="rId1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CB25ED-395A-4BD4-9195-856140E8FA4A}"/>
</file>

<file path=customXml/itemProps2.xml><?xml version="1.0" encoding="utf-8"?>
<ds:datastoreItem xmlns:ds="http://schemas.openxmlformats.org/officeDocument/2006/customXml" ds:itemID="{50616E3B-791B-44E5-8065-6F90ED73E014}"/>
</file>

<file path=customXml/itemProps3.xml><?xml version="1.0" encoding="utf-8"?>
<ds:datastoreItem xmlns:ds="http://schemas.openxmlformats.org/officeDocument/2006/customXml" ds:itemID="{B974F5A3-D840-4712-B010-6CB4D812D3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Beverage, McKenzie</dc:creator>
  <cp:keywords/>
  <dc:description/>
  <cp:lastModifiedBy>Maurer, Helen</cp:lastModifiedBy>
  <cp:revision/>
  <dcterms:created xsi:type="dcterms:W3CDTF">2012-10-24T18:55:14Z</dcterms:created>
  <dcterms:modified xsi:type="dcterms:W3CDTF">2025-02-20T22:04:41Z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