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llinoisedu-my.sharepoint.com/personal/fandsquinnc3_ad_uillinois_edu/Documents/"/>
    </mc:Choice>
  </mc:AlternateContent>
  <xr:revisionPtr revIDLastSave="97" documentId="8_{14D93E27-669B-4AAA-AE11-A99E77DF1BD4}" xr6:coauthVersionLast="47" xr6:coauthVersionMax="47" xr10:uidLastSave="{A9C8BA83-2CED-4F51-82B2-3F5949F9B3CD}"/>
  <bookViews>
    <workbookView xWindow="28680" yWindow="-120" windowWidth="29040" windowHeight="17640" xr2:uid="{F79F60A2-6FB2-4377-961F-719A2EC0CCAC}"/>
  </bookViews>
  <sheets>
    <sheet name="Sheet1" sheetId="1" r:id="rId1"/>
  </sheets>
  <definedNames>
    <definedName name="_xlnm._FilterDatabase" localSheetId="0" hidden="1">Sheet1!$A$1:$E$59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4" i="1"/>
  <c r="E5" i="1"/>
  <c r="E6" i="1"/>
  <c r="E7" i="1"/>
  <c r="E8" i="1"/>
  <c r="E9" i="1"/>
  <c r="E10" i="1"/>
  <c r="E12" i="1"/>
  <c r="E14" i="1"/>
  <c r="E13" i="1"/>
  <c r="E16" i="1"/>
  <c r="E15" i="1"/>
  <c r="E17" i="1"/>
  <c r="E18" i="1"/>
  <c r="E19" i="1"/>
  <c r="E20" i="1"/>
  <c r="E21" i="1"/>
  <c r="E24" i="1"/>
  <c r="E23" i="1"/>
  <c r="E22" i="1"/>
  <c r="E34" i="1"/>
  <c r="E27" i="1"/>
  <c r="E32" i="1"/>
  <c r="E25" i="1"/>
  <c r="E33" i="1"/>
  <c r="E26" i="1"/>
  <c r="E35" i="1"/>
  <c r="E29" i="1"/>
  <c r="E30" i="1"/>
  <c r="E31" i="1"/>
  <c r="E28" i="1"/>
  <c r="E36" i="1"/>
  <c r="E37" i="1"/>
  <c r="E38" i="1"/>
  <c r="E39" i="1"/>
  <c r="E40" i="1"/>
  <c r="E42" i="1"/>
  <c r="E41" i="1"/>
  <c r="E43" i="1"/>
  <c r="E44" i="1"/>
  <c r="E46" i="1"/>
  <c r="E45" i="1"/>
  <c r="E47" i="1"/>
  <c r="E48" i="1"/>
  <c r="E49" i="1"/>
  <c r="E50" i="1"/>
  <c r="E51" i="1"/>
  <c r="E54" i="1"/>
  <c r="E53" i="1"/>
  <c r="E52" i="1"/>
  <c r="E55" i="1"/>
  <c r="E57" i="1"/>
  <c r="E58" i="1"/>
  <c r="E56" i="1"/>
  <c r="E59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tc={4512C6A3-BF6C-490E-8FF5-E783D83745F3}</author>
  </authors>
  <commentList>
    <comment ref="B56" authorId="0" shapeId="0" xr:uid="{4512C6A3-BF6C-490E-8FF5-E783D83745F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university closed</t>
      </text>
    </comment>
  </commentList>
</comments>
</file>

<file path=xl/sharedStrings.xml><?xml version="1.0" encoding="utf-8"?>
<sst xmlns="http://schemas.openxmlformats.org/spreadsheetml/2006/main" count="127" uniqueCount="69">
  <si>
    <t>Instituion Name</t>
  </si>
  <si>
    <t>Student/Population Size</t>
  </si>
  <si>
    <t>Total RLF Amount</t>
  </si>
  <si>
    <t>Agnes Scott College</t>
  </si>
  <si>
    <t>Arizona State University</t>
  </si>
  <si>
    <t>Berkshire School</t>
  </si>
  <si>
    <t>Bethany College</t>
  </si>
  <si>
    <t>Bon Secours Health System</t>
  </si>
  <si>
    <t>N/A</t>
  </si>
  <si>
    <t>Boston University</t>
  </si>
  <si>
    <t>Caltech</t>
  </si>
  <si>
    <t>California State University, Fullterton</t>
  </si>
  <si>
    <t>Catawba College</t>
  </si>
  <si>
    <t>Champlain College</t>
  </si>
  <si>
    <t>City of Atlanta, GA</t>
  </si>
  <si>
    <t>City of Montpelier, Vermont</t>
  </si>
  <si>
    <t>City of San Antonio</t>
  </si>
  <si>
    <t>Cleveland Clinic</t>
  </si>
  <si>
    <t>College of William &amp; Mary</t>
  </si>
  <si>
    <t>Daemen College</t>
  </si>
  <si>
    <t>Denison University</t>
  </si>
  <si>
    <t>District of Summerland</t>
  </si>
  <si>
    <t>Edgewood College</t>
  </si>
  <si>
    <t>Emory University</t>
  </si>
  <si>
    <t>Ferrum College</t>
  </si>
  <si>
    <t>Georgia Institute of Technology</t>
  </si>
  <si>
    <t>Grady Health System</t>
  </si>
  <si>
    <t>Green Mountain College</t>
  </si>
  <si>
    <t>Hampshire College</t>
  </si>
  <si>
    <t>Harvard University</t>
  </si>
  <si>
    <t>Hiram College</t>
  </si>
  <si>
    <t>Lane Community College</t>
  </si>
  <si>
    <t>Mars Hill University</t>
  </si>
  <si>
    <t>North Central College</t>
  </si>
  <si>
    <t>Oregon State Univeristy</t>
  </si>
  <si>
    <t>Pine Cobble School</t>
  </si>
  <si>
    <t>Portland State University</t>
  </si>
  <si>
    <t>Princeton University</t>
  </si>
  <si>
    <t>Saint Joseph's College</t>
  </si>
  <si>
    <t>Sewannee: The University of the South</t>
  </si>
  <si>
    <t>Siena College</t>
  </si>
  <si>
    <t>State of Vermont</t>
  </si>
  <si>
    <t>Stetson University</t>
  </si>
  <si>
    <t>SUNY Enviornmental Science and Forestry</t>
  </si>
  <si>
    <t>Thompson Rivers University</t>
  </si>
  <si>
    <t>Unity College</t>
  </si>
  <si>
    <t>University of Alaska, Fairbanks</t>
  </si>
  <si>
    <t>University of British Columbia</t>
  </si>
  <si>
    <t>UCLA</t>
  </si>
  <si>
    <t>Universtiy of Dayton</t>
  </si>
  <si>
    <t>University of Illinos Urbana-Champaign</t>
  </si>
  <si>
    <t>University of La Verne</t>
  </si>
  <si>
    <t>University of Maine</t>
  </si>
  <si>
    <t>University of Minnesota</t>
  </si>
  <si>
    <t>University of New England</t>
  </si>
  <si>
    <t>University of New Hampshire</t>
  </si>
  <si>
    <t>University of Saskatchewan</t>
  </si>
  <si>
    <t>University of Utah</t>
  </si>
  <si>
    <t>University of Vermont</t>
  </si>
  <si>
    <t>University of Wyoming</t>
  </si>
  <si>
    <t>Vermont Law School</t>
  </si>
  <si>
    <t>Western Michigan University</t>
  </si>
  <si>
    <t>Loan Amount / Population Size</t>
  </si>
  <si>
    <t>Type of Institution</t>
  </si>
  <si>
    <t>University</t>
  </si>
  <si>
    <t>City</t>
  </si>
  <si>
    <t>Candadian District</t>
  </si>
  <si>
    <t>Private School</t>
  </si>
  <si>
    <t>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</si>
</sst>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Font="1" applyBorder="1"/>
    <xf numFmtId="3" fontId="0" fillId="0" borderId="1" xfId="0" applyNumberFormat="1" applyFont="1" applyBorder="1"/>
    <xf numFmtId="0" fontId="1" fillId="2" borderId="1" xfId="0" applyFont="1" applyFill="1" applyBorder="1" applyAlignment="1">
      <alignment vertical="center"/>
    </xf>
    <xf numFmtId="0" fontId="0" fillId="0" borderId="1" xfId="0" applyFill="1" applyBorder="1"/>
    <xf numFmtId="6" fontId="0" fillId="0" borderId="0" xfId="0" applyNumberFormat="1" applyFont="1" applyBorder="1"/>
    <xf numFmtId="0" fontId="1" fillId="2" borderId="2" xfId="0" applyFont="1" applyFill="1" applyBorder="1" applyAlignment="1">
      <alignment vertical="center"/>
    </xf>
    <xf numFmtId="0" fontId="0" fillId="0" borderId="2" xfId="0" applyBorder="1"/>
    <xf numFmtId="6" fontId="0" fillId="0" borderId="2" xfId="0" applyNumberFormat="1" applyBorder="1"/>
    <xf numFmtId="6" fontId="0" fillId="0" borderId="2" xfId="0" applyNumberFormat="1" applyFont="1" applyBorder="1"/>
    <xf numFmtId="3" fontId="0" fillId="0" borderId="2" xfId="0" applyNumberFormat="1" applyFont="1" applyBorder="1"/>
    <xf numFmtId="8" fontId="0" fillId="0" borderId="1" xfId="0" applyNumberFormat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nnolly, Quinn (FandS)" id="{07304B83-99B0-4BF3-8589-17889738BDBE}" userId="S::fandsquinnc3@ad.uillinois.edu::bdf410a5-3483-45fb-bd67-681da8df30b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6" dT="2023-12-05T16:07:43.77" personId="{07304B83-99B0-4BF3-8589-17889738BDBE}" id="{4512C6A3-BF6C-490E-8FF5-E783D83745F3}">
    <text>This university closed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A36E-6B07-4C23-9A4E-73AFF0F37781}">
  <dimension ref="A1:H59"/>
  <sheetViews>
    <sheetView tabSelected="1" zoomScale="110" zoomScaleNormal="110" workbookViewId="0">
      <selection activeCell="H25" sqref="H25"/>
    </sheetView>
  </sheetViews>
  <sheetFormatPr defaultRowHeight="15" x14ac:dyDescent="0.25"/>
  <cols>
    <col min="1" max="1" width="21.7109375" customWidth="1"/>
    <col min="2" max="2" width="36" bestFit="1" customWidth="1"/>
    <col min="3" max="3" width="27.85546875" bestFit="1" customWidth="1"/>
    <col min="4" max="4" width="21" bestFit="1" customWidth="1"/>
    <col min="5" max="5" width="32.28515625" bestFit="1" customWidth="1"/>
    <col min="8" max="8" width="21.7109375" style="15" customWidth="1"/>
  </cols>
  <sheetData>
    <row r="1" spans="1:8" ht="32.25" customHeight="1" x14ac:dyDescent="0.25">
      <c r="A1" s="5" t="s">
        <v>63</v>
      </c>
      <c r="B1" s="5" t="s">
        <v>0</v>
      </c>
      <c r="C1" s="5" t="s">
        <v>1</v>
      </c>
      <c r="D1" s="8" t="s">
        <v>2</v>
      </c>
      <c r="E1" s="8" t="s">
        <v>62</v>
      </c>
      <c r="H1" s="14"/>
    </row>
    <row r="2" spans="1:8" x14ac:dyDescent="0.25">
      <c r="A2" s="1" t="s">
        <v>64</v>
      </c>
      <c r="B2" s="1" t="s">
        <v>41</v>
      </c>
      <c r="C2" s="1" t="s">
        <v>8</v>
      </c>
      <c r="D2" s="9" t="s">
        <v>8</v>
      </c>
      <c r="E2" s="13"/>
    </row>
    <row r="3" spans="1:8" x14ac:dyDescent="0.25">
      <c r="A3" s="1" t="s">
        <v>64</v>
      </c>
      <c r="B3" s="1" t="s">
        <v>48</v>
      </c>
      <c r="C3" s="2">
        <v>46430</v>
      </c>
      <c r="D3" s="10">
        <v>15000000</v>
      </c>
      <c r="E3" s="13">
        <f>D3/C3</f>
        <v>323.06698255438295</v>
      </c>
    </row>
    <row r="4" spans="1:8" x14ac:dyDescent="0.25">
      <c r="A4" s="1" t="s">
        <v>64</v>
      </c>
      <c r="B4" s="1" t="s">
        <v>58</v>
      </c>
      <c r="C4" s="2">
        <v>11898</v>
      </c>
      <c r="D4" s="10">
        <v>13000000</v>
      </c>
      <c r="E4" s="13">
        <f>D4/C4</f>
        <v>1092.6206085056313</v>
      </c>
    </row>
    <row r="5" spans="1:8" x14ac:dyDescent="0.25">
      <c r="A5" s="3" t="s">
        <v>64</v>
      </c>
      <c r="B5" s="3" t="s">
        <v>29</v>
      </c>
      <c r="C5" s="4">
        <v>25266</v>
      </c>
      <c r="D5" s="11">
        <v>12000000</v>
      </c>
      <c r="E5" s="13">
        <f>D5/C5</f>
        <v>474.94656851104253</v>
      </c>
      <c r="H5" s="16"/>
    </row>
    <row r="6" spans="1:8" x14ac:dyDescent="0.25">
      <c r="A6" s="3" t="s">
        <v>64</v>
      </c>
      <c r="B6" s="3" t="s">
        <v>10</v>
      </c>
      <c r="C6" s="4">
        <v>2401</v>
      </c>
      <c r="D6" s="11">
        <v>8000000</v>
      </c>
      <c r="E6" s="13">
        <f>D6/C6</f>
        <v>3331.9450229071222</v>
      </c>
      <c r="H6" s="16"/>
    </row>
    <row r="7" spans="1:8" x14ac:dyDescent="0.25">
      <c r="A7" s="3" t="s">
        <v>64</v>
      </c>
      <c r="B7" s="3" t="s">
        <v>25</v>
      </c>
      <c r="C7" s="4">
        <v>45296</v>
      </c>
      <c r="D7" s="11">
        <v>6000000</v>
      </c>
      <c r="E7" s="13">
        <f>D7/C7</f>
        <v>132.46202755210174</v>
      </c>
      <c r="H7" s="16"/>
    </row>
    <row r="8" spans="1:8" x14ac:dyDescent="0.25">
      <c r="A8" s="3" t="s">
        <v>64</v>
      </c>
      <c r="B8" s="3" t="s">
        <v>37</v>
      </c>
      <c r="C8" s="4">
        <v>8842</v>
      </c>
      <c r="D8" s="11">
        <v>5000000</v>
      </c>
      <c r="E8" s="13">
        <f>D8/C8</f>
        <v>565.48292241574302</v>
      </c>
      <c r="H8" s="16"/>
    </row>
    <row r="9" spans="1:8" x14ac:dyDescent="0.25">
      <c r="A9" s="1" t="s">
        <v>64</v>
      </c>
      <c r="B9" s="1" t="s">
        <v>53</v>
      </c>
      <c r="C9" s="2">
        <v>54955</v>
      </c>
      <c r="D9" s="10">
        <v>4000000</v>
      </c>
      <c r="E9" s="13">
        <f>D9/C9</f>
        <v>72.786825584569186</v>
      </c>
    </row>
    <row r="10" spans="1:8" x14ac:dyDescent="0.25">
      <c r="A10" s="1" t="s">
        <v>64</v>
      </c>
      <c r="B10" s="1" t="s">
        <v>50</v>
      </c>
      <c r="C10" s="2">
        <v>56916</v>
      </c>
      <c r="D10" s="10">
        <v>3900000</v>
      </c>
      <c r="E10" s="13">
        <f>D10/C10</f>
        <v>68.522032468901543</v>
      </c>
    </row>
    <row r="11" spans="1:8" x14ac:dyDescent="0.25">
      <c r="A11" s="3" t="s">
        <v>64</v>
      </c>
      <c r="B11" s="3" t="s">
        <v>20</v>
      </c>
      <c r="C11" s="4">
        <v>2330</v>
      </c>
      <c r="D11" s="11">
        <v>3000000</v>
      </c>
      <c r="E11" s="13">
        <f>D11/C11</f>
        <v>1287.5536480686694</v>
      </c>
      <c r="H11" s="16"/>
    </row>
    <row r="12" spans="1:8" x14ac:dyDescent="0.25">
      <c r="A12" s="3" t="s">
        <v>64</v>
      </c>
      <c r="B12" s="3" t="s">
        <v>4</v>
      </c>
      <c r="C12" s="4">
        <v>140759</v>
      </c>
      <c r="D12" s="11">
        <v>3000000</v>
      </c>
      <c r="E12" s="13">
        <f>D12/C12</f>
        <v>21.313024389204244</v>
      </c>
      <c r="H12" s="16"/>
    </row>
    <row r="13" spans="1:8" x14ac:dyDescent="0.25">
      <c r="A13" s="6" t="s">
        <v>64</v>
      </c>
      <c r="B13" s="6" t="s">
        <v>61</v>
      </c>
      <c r="C13" s="2">
        <v>17835</v>
      </c>
      <c r="D13" s="10">
        <v>2000000</v>
      </c>
      <c r="E13" s="13">
        <f>D13/C13</f>
        <v>112.13905242500701</v>
      </c>
      <c r="H13" s="16"/>
    </row>
    <row r="14" spans="1:8" x14ac:dyDescent="0.25">
      <c r="A14" s="3" t="s">
        <v>64</v>
      </c>
      <c r="B14" s="3" t="s">
        <v>9</v>
      </c>
      <c r="C14" s="4">
        <v>36714</v>
      </c>
      <c r="D14" s="11">
        <v>2000000</v>
      </c>
      <c r="E14" s="13">
        <f>D14/C14</f>
        <v>54.475132102195346</v>
      </c>
    </row>
    <row r="15" spans="1:8" x14ac:dyDescent="0.25">
      <c r="A15" s="3" t="s">
        <v>64</v>
      </c>
      <c r="B15" s="3" t="s">
        <v>33</v>
      </c>
      <c r="C15" s="4">
        <v>2695</v>
      </c>
      <c r="D15" s="11">
        <v>1800000</v>
      </c>
      <c r="E15" s="13">
        <f>D15/C15</f>
        <v>667.90352504638224</v>
      </c>
      <c r="H15" s="16"/>
    </row>
    <row r="16" spans="1:8" x14ac:dyDescent="0.25">
      <c r="A16" s="3" t="s">
        <v>65</v>
      </c>
      <c r="B16" s="3" t="s">
        <v>14</v>
      </c>
      <c r="C16" s="4">
        <v>499127</v>
      </c>
      <c r="D16" s="11">
        <v>1800000</v>
      </c>
      <c r="E16" s="13">
        <f>D16/C16</f>
        <v>3.6062965938528673</v>
      </c>
      <c r="H16" s="16"/>
    </row>
    <row r="17" spans="1:8" x14ac:dyDescent="0.25">
      <c r="A17" s="3" t="s">
        <v>68</v>
      </c>
      <c r="B17" s="3" t="s">
        <v>26</v>
      </c>
      <c r="C17" s="3" t="s">
        <v>8</v>
      </c>
      <c r="D17" s="11">
        <v>1700000</v>
      </c>
      <c r="E17" s="13" t="e">
        <f>D17/C17</f>
        <v>#VALUE!</v>
      </c>
      <c r="H17" s="16"/>
    </row>
    <row r="18" spans="1:8" x14ac:dyDescent="0.25">
      <c r="A18" s="3" t="s">
        <v>64</v>
      </c>
      <c r="B18" s="3" t="s">
        <v>23</v>
      </c>
      <c r="C18" s="4">
        <v>14852</v>
      </c>
      <c r="D18" s="11">
        <v>1500000</v>
      </c>
      <c r="E18" s="13">
        <f>D18/C18</f>
        <v>100.99649878804202</v>
      </c>
      <c r="H18" s="16"/>
    </row>
    <row r="19" spans="1:8" x14ac:dyDescent="0.25">
      <c r="A19" s="3" t="s">
        <v>65</v>
      </c>
      <c r="B19" s="3" t="s">
        <v>16</v>
      </c>
      <c r="C19" s="4">
        <v>1472909</v>
      </c>
      <c r="D19" s="11">
        <v>1400000</v>
      </c>
      <c r="E19" s="13">
        <f>D19/C19</f>
        <v>0.95049999694482146</v>
      </c>
      <c r="H19" s="16"/>
    </row>
    <row r="20" spans="1:8" x14ac:dyDescent="0.25">
      <c r="A20" s="1" t="s">
        <v>64</v>
      </c>
      <c r="B20" s="1" t="s">
        <v>55</v>
      </c>
      <c r="C20" s="2">
        <v>13946</v>
      </c>
      <c r="D20" s="10">
        <v>1200000</v>
      </c>
      <c r="E20" s="13">
        <f>D20/C20</f>
        <v>86.046178115588702</v>
      </c>
    </row>
    <row r="21" spans="1:8" x14ac:dyDescent="0.25">
      <c r="A21" s="1" t="s">
        <v>64</v>
      </c>
      <c r="B21" s="1" t="s">
        <v>57</v>
      </c>
      <c r="C21" s="2">
        <v>34734</v>
      </c>
      <c r="D21" s="10">
        <v>1200000</v>
      </c>
      <c r="E21" s="13">
        <f>D21/C21</f>
        <v>34.548281223009155</v>
      </c>
    </row>
    <row r="22" spans="1:8" x14ac:dyDescent="0.25">
      <c r="A22" s="3" t="s">
        <v>68</v>
      </c>
      <c r="B22" s="3" t="s">
        <v>7</v>
      </c>
      <c r="C22" s="3" t="s">
        <v>8</v>
      </c>
      <c r="D22" s="11">
        <v>1000000</v>
      </c>
      <c r="E22" s="13" t="e">
        <f>D22/C22</f>
        <v>#VALUE!</v>
      </c>
      <c r="H22" s="16"/>
    </row>
    <row r="23" spans="1:8" x14ac:dyDescent="0.25">
      <c r="A23" s="3" t="s">
        <v>67</v>
      </c>
      <c r="B23" s="3" t="s">
        <v>5</v>
      </c>
      <c r="C23" s="3">
        <v>400</v>
      </c>
      <c r="D23" s="11">
        <v>1000000</v>
      </c>
      <c r="E23" s="13">
        <f>D23/C23</f>
        <v>2500</v>
      </c>
      <c r="H23" s="16"/>
    </row>
    <row r="24" spans="1:8" x14ac:dyDescent="0.25">
      <c r="A24" s="3" t="s">
        <v>64</v>
      </c>
      <c r="B24" s="3" t="s">
        <v>3</v>
      </c>
      <c r="C24" s="4">
        <v>1114</v>
      </c>
      <c r="D24" s="11">
        <v>1000000</v>
      </c>
      <c r="E24" s="13">
        <f>D24/C24</f>
        <v>897.66606822262122</v>
      </c>
      <c r="H24" s="16"/>
    </row>
    <row r="25" spans="1:8" x14ac:dyDescent="0.25">
      <c r="A25" s="3" t="s">
        <v>64</v>
      </c>
      <c r="B25" s="3" t="s">
        <v>39</v>
      </c>
      <c r="C25" s="4">
        <v>1704</v>
      </c>
      <c r="D25" s="11">
        <v>1000000</v>
      </c>
      <c r="E25" s="13">
        <f>D25/C25</f>
        <v>586.85446009389671</v>
      </c>
      <c r="H25" s="16"/>
    </row>
    <row r="26" spans="1:8" x14ac:dyDescent="0.25">
      <c r="A26" s="1" t="s">
        <v>64</v>
      </c>
      <c r="B26" s="1" t="s">
        <v>46</v>
      </c>
      <c r="C26" s="2">
        <v>6826</v>
      </c>
      <c r="D26" s="10">
        <v>1000000</v>
      </c>
      <c r="E26" s="13">
        <f>D26/C26</f>
        <v>146.49868151186638</v>
      </c>
      <c r="H26" s="16"/>
    </row>
    <row r="27" spans="1:8" x14ac:dyDescent="0.25">
      <c r="A27" s="3" t="s">
        <v>64</v>
      </c>
      <c r="B27" s="3" t="s">
        <v>18</v>
      </c>
      <c r="C27" s="4">
        <v>9654</v>
      </c>
      <c r="D27" s="11">
        <v>1000000</v>
      </c>
      <c r="E27" s="13">
        <f>D27/C27</f>
        <v>103.58400662937642</v>
      </c>
      <c r="H27" s="16"/>
    </row>
    <row r="28" spans="1:8" x14ac:dyDescent="0.25">
      <c r="A28" s="1" t="s">
        <v>64</v>
      </c>
      <c r="B28" s="1" t="s">
        <v>59</v>
      </c>
      <c r="C28" s="2">
        <v>11100</v>
      </c>
      <c r="D28" s="10">
        <v>1000000</v>
      </c>
      <c r="E28" s="13">
        <f>D28/C28</f>
        <v>90.090090090090087</v>
      </c>
      <c r="H28" s="16"/>
    </row>
    <row r="29" spans="1:8" x14ac:dyDescent="0.25">
      <c r="A29" s="1" t="s">
        <v>64</v>
      </c>
      <c r="B29" s="1" t="s">
        <v>49</v>
      </c>
      <c r="C29" s="2">
        <v>11674</v>
      </c>
      <c r="D29" s="10">
        <v>1000000</v>
      </c>
      <c r="E29" s="13">
        <f>D29/C29</f>
        <v>85.660442007880761</v>
      </c>
    </row>
    <row r="30" spans="1:8" x14ac:dyDescent="0.25">
      <c r="A30" s="1" t="s">
        <v>64</v>
      </c>
      <c r="B30" s="1" t="s">
        <v>52</v>
      </c>
      <c r="C30" s="2">
        <v>12231</v>
      </c>
      <c r="D30" s="10">
        <v>1000000</v>
      </c>
      <c r="E30" s="13">
        <f>D30/C30</f>
        <v>81.759463657918403</v>
      </c>
    </row>
    <row r="31" spans="1:8" x14ac:dyDescent="0.25">
      <c r="A31" s="1" t="s">
        <v>64</v>
      </c>
      <c r="B31" s="1" t="s">
        <v>56</v>
      </c>
      <c r="C31" s="2">
        <v>17741</v>
      </c>
      <c r="D31" s="10">
        <v>1000000</v>
      </c>
      <c r="E31" s="13">
        <f>D31/C31</f>
        <v>56.3666084211713</v>
      </c>
    </row>
    <row r="32" spans="1:8" x14ac:dyDescent="0.25">
      <c r="A32" s="3" t="s">
        <v>64</v>
      </c>
      <c r="B32" s="3" t="s">
        <v>34</v>
      </c>
      <c r="C32" s="4">
        <v>24292</v>
      </c>
      <c r="D32" s="11">
        <v>1000000</v>
      </c>
      <c r="E32" s="13">
        <f>D32/C32</f>
        <v>41.165815906471266</v>
      </c>
    </row>
    <row r="33" spans="1:8" x14ac:dyDescent="0.25">
      <c r="A33" s="1" t="s">
        <v>64</v>
      </c>
      <c r="B33" s="1" t="s">
        <v>44</v>
      </c>
      <c r="C33" s="2">
        <v>27632</v>
      </c>
      <c r="D33" s="10">
        <v>1000000</v>
      </c>
      <c r="E33" s="13">
        <f>D33/C33</f>
        <v>36.189924724956569</v>
      </c>
    </row>
    <row r="34" spans="1:8" x14ac:dyDescent="0.25">
      <c r="A34" s="3" t="s">
        <v>64</v>
      </c>
      <c r="B34" s="3" t="s">
        <v>11</v>
      </c>
      <c r="C34" s="4">
        <v>40386</v>
      </c>
      <c r="D34" s="11">
        <v>1000000</v>
      </c>
      <c r="E34" s="13">
        <f>D34/C34</f>
        <v>24.761055811419798</v>
      </c>
    </row>
    <row r="35" spans="1:8" x14ac:dyDescent="0.25">
      <c r="A35" s="1" t="s">
        <v>64</v>
      </c>
      <c r="B35" s="1" t="s">
        <v>47</v>
      </c>
      <c r="C35" s="2">
        <v>58590</v>
      </c>
      <c r="D35" s="10">
        <v>1000000</v>
      </c>
      <c r="E35" s="13">
        <f>D35/C35</f>
        <v>17.067759003242873</v>
      </c>
    </row>
    <row r="36" spans="1:8" x14ac:dyDescent="0.25">
      <c r="A36" s="3" t="s">
        <v>68</v>
      </c>
      <c r="B36" s="3" t="s">
        <v>17</v>
      </c>
      <c r="C36" s="3" t="s">
        <v>8</v>
      </c>
      <c r="D36" s="12">
        <v>750000</v>
      </c>
      <c r="E36" s="13" t="e">
        <f>D36/C36</f>
        <v>#VALUE!</v>
      </c>
      <c r="H36" s="16"/>
    </row>
    <row r="37" spans="1:8" x14ac:dyDescent="0.25">
      <c r="A37" s="3" t="s">
        <v>64</v>
      </c>
      <c r="B37" s="3" t="s">
        <v>30</v>
      </c>
      <c r="C37" s="4">
        <v>1018</v>
      </c>
      <c r="D37" s="11">
        <v>600000</v>
      </c>
      <c r="E37" s="13">
        <f>D37/C37</f>
        <v>589.39096267190575</v>
      </c>
      <c r="H37" s="16"/>
    </row>
    <row r="38" spans="1:8" x14ac:dyDescent="0.25">
      <c r="A38" s="1" t="s">
        <v>64</v>
      </c>
      <c r="B38" s="1" t="s">
        <v>51</v>
      </c>
      <c r="C38" s="2">
        <v>4171</v>
      </c>
      <c r="D38" s="10">
        <v>600000</v>
      </c>
      <c r="E38" s="13">
        <f>D38/C38</f>
        <v>143.85039558858787</v>
      </c>
    </row>
    <row r="39" spans="1:8" x14ac:dyDescent="0.25">
      <c r="A39" s="3" t="s">
        <v>64</v>
      </c>
      <c r="B39" s="3" t="s">
        <v>36</v>
      </c>
      <c r="C39" s="4">
        <v>21611</v>
      </c>
      <c r="D39" s="11">
        <v>500000</v>
      </c>
      <c r="E39" s="13">
        <f>D39/C39</f>
        <v>23.136365739669614</v>
      </c>
      <c r="H39" s="16"/>
    </row>
    <row r="40" spans="1:8" x14ac:dyDescent="0.25">
      <c r="A40" s="3" t="s">
        <v>64</v>
      </c>
      <c r="B40" s="3" t="s">
        <v>24</v>
      </c>
      <c r="C40" s="3">
        <v>869</v>
      </c>
      <c r="D40" s="11">
        <v>420000</v>
      </c>
      <c r="E40" s="13">
        <f>D40/C40</f>
        <v>483.31415420023018</v>
      </c>
      <c r="H40" s="16"/>
    </row>
    <row r="41" spans="1:8" x14ac:dyDescent="0.25">
      <c r="A41" s="3" t="s">
        <v>64</v>
      </c>
      <c r="B41" s="3" t="s">
        <v>28</v>
      </c>
      <c r="C41" s="3">
        <v>508</v>
      </c>
      <c r="D41" s="11">
        <v>400000</v>
      </c>
      <c r="E41" s="13">
        <f>D41/C41</f>
        <v>787.40157480314963</v>
      </c>
      <c r="H41" s="16"/>
    </row>
    <row r="42" spans="1:8" x14ac:dyDescent="0.25">
      <c r="A42" s="3" t="s">
        <v>64</v>
      </c>
      <c r="B42" s="3" t="s">
        <v>12</v>
      </c>
      <c r="C42" s="4">
        <v>1172</v>
      </c>
      <c r="D42" s="11">
        <v>400000</v>
      </c>
      <c r="E42" s="13">
        <f>D42/C42</f>
        <v>341.29692832764505</v>
      </c>
      <c r="H42" s="16"/>
    </row>
    <row r="43" spans="1:8" x14ac:dyDescent="0.25">
      <c r="A43" s="1" t="s">
        <v>64</v>
      </c>
      <c r="B43" s="1" t="s">
        <v>54</v>
      </c>
      <c r="C43" s="2">
        <v>6434</v>
      </c>
      <c r="D43" s="10">
        <v>326000</v>
      </c>
      <c r="E43" s="13">
        <f>D43/C43</f>
        <v>50.66832452595586</v>
      </c>
    </row>
    <row r="44" spans="1:8" x14ac:dyDescent="0.25">
      <c r="A44" s="1" t="s">
        <v>64</v>
      </c>
      <c r="B44" s="1" t="s">
        <v>43</v>
      </c>
      <c r="C44" s="2">
        <v>1976</v>
      </c>
      <c r="D44" s="10">
        <v>300000</v>
      </c>
      <c r="E44" s="13">
        <f>D44/C44</f>
        <v>151.82186234817814</v>
      </c>
    </row>
    <row r="45" spans="1:8" x14ac:dyDescent="0.25">
      <c r="A45" s="1" t="s">
        <v>64</v>
      </c>
      <c r="B45" s="1" t="s">
        <v>60</v>
      </c>
      <c r="C45" s="1">
        <v>429</v>
      </c>
      <c r="D45" s="10">
        <v>250000</v>
      </c>
      <c r="E45" s="13">
        <f>D45/C45</f>
        <v>582.75058275058279</v>
      </c>
    </row>
    <row r="46" spans="1:8" x14ac:dyDescent="0.25">
      <c r="A46" s="1" t="s">
        <v>64</v>
      </c>
      <c r="B46" s="1" t="s">
        <v>42</v>
      </c>
      <c r="C46" s="2">
        <v>3928</v>
      </c>
      <c r="D46" s="10">
        <v>250000</v>
      </c>
      <c r="E46" s="13">
        <f>D46/C46</f>
        <v>63.645621181262726</v>
      </c>
    </row>
    <row r="47" spans="1:8" x14ac:dyDescent="0.25">
      <c r="A47" s="3" t="s">
        <v>64</v>
      </c>
      <c r="B47" s="3" t="s">
        <v>32</v>
      </c>
      <c r="C47" s="4">
        <v>1032</v>
      </c>
      <c r="D47" s="11">
        <v>200000</v>
      </c>
      <c r="E47" s="13">
        <f>D47/C47</f>
        <v>193.79844961240309</v>
      </c>
      <c r="H47" s="16"/>
    </row>
    <row r="48" spans="1:8" x14ac:dyDescent="0.25">
      <c r="A48" s="3" t="s">
        <v>64</v>
      </c>
      <c r="B48" s="3" t="s">
        <v>38</v>
      </c>
      <c r="C48" s="4">
        <v>1235</v>
      </c>
      <c r="D48" s="11">
        <v>200000</v>
      </c>
      <c r="E48" s="13">
        <f>D48/C48</f>
        <v>161.94331983805668</v>
      </c>
      <c r="H48" s="16"/>
    </row>
    <row r="49" spans="1:8" x14ac:dyDescent="0.25">
      <c r="A49" s="3" t="s">
        <v>64</v>
      </c>
      <c r="B49" s="3" t="s">
        <v>22</v>
      </c>
      <c r="C49" s="4">
        <v>1894</v>
      </c>
      <c r="D49" s="7">
        <v>180000</v>
      </c>
      <c r="E49" s="13">
        <f>D49/C49</f>
        <v>95.036958817317853</v>
      </c>
      <c r="H49" s="16"/>
    </row>
    <row r="50" spans="1:8" x14ac:dyDescent="0.25">
      <c r="A50" s="3" t="s">
        <v>64</v>
      </c>
      <c r="B50" s="3" t="s">
        <v>31</v>
      </c>
      <c r="C50" s="4">
        <v>7702</v>
      </c>
      <c r="D50" s="11">
        <v>171300</v>
      </c>
      <c r="E50" s="13">
        <f>D50/C50</f>
        <v>22.240976369774085</v>
      </c>
      <c r="H50" s="16"/>
    </row>
    <row r="51" spans="1:8" x14ac:dyDescent="0.25">
      <c r="A51" s="1" t="s">
        <v>64</v>
      </c>
      <c r="B51" s="1" t="s">
        <v>45</v>
      </c>
      <c r="C51" s="2">
        <v>2439</v>
      </c>
      <c r="D51" s="10">
        <v>120000</v>
      </c>
      <c r="E51" s="13">
        <f>D51/C51</f>
        <v>49.200492004920051</v>
      </c>
    </row>
    <row r="52" spans="1:8" x14ac:dyDescent="0.25">
      <c r="A52" s="3" t="s">
        <v>67</v>
      </c>
      <c r="B52" s="3" t="s">
        <v>35</v>
      </c>
      <c r="C52" s="3">
        <v>117</v>
      </c>
      <c r="D52" s="11">
        <v>100000</v>
      </c>
      <c r="E52" s="13">
        <f>D52/C52</f>
        <v>854.70085470085473</v>
      </c>
      <c r="H52" s="16"/>
    </row>
    <row r="53" spans="1:8" x14ac:dyDescent="0.25">
      <c r="A53" s="3" t="s">
        <v>64</v>
      </c>
      <c r="B53" s="3" t="s">
        <v>13</v>
      </c>
      <c r="C53" s="4">
        <v>2343</v>
      </c>
      <c r="D53" s="11">
        <v>100000</v>
      </c>
      <c r="E53" s="13">
        <f>D53/C53</f>
        <v>42.680324370465215</v>
      </c>
      <c r="H53" s="16"/>
    </row>
    <row r="54" spans="1:8" x14ac:dyDescent="0.25">
      <c r="A54" s="3" t="s">
        <v>64</v>
      </c>
      <c r="B54" s="3" t="s">
        <v>6</v>
      </c>
      <c r="C54" s="4">
        <v>5559</v>
      </c>
      <c r="D54" s="11">
        <v>100000</v>
      </c>
      <c r="E54" s="13">
        <f>D54/C54</f>
        <v>17.988846914912752</v>
      </c>
      <c r="H54" s="16"/>
    </row>
    <row r="55" spans="1:8" x14ac:dyDescent="0.25">
      <c r="A55" s="1" t="s">
        <v>64</v>
      </c>
      <c r="B55" s="1" t="s">
        <v>40</v>
      </c>
      <c r="C55" s="2">
        <v>3651</v>
      </c>
      <c r="D55" s="10">
        <v>65000</v>
      </c>
      <c r="E55" s="13">
        <f>D55/C55</f>
        <v>17.803341550260203</v>
      </c>
    </row>
    <row r="56" spans="1:8" x14ac:dyDescent="0.25">
      <c r="A56" s="3" t="s">
        <v>64</v>
      </c>
      <c r="B56" s="3" t="s">
        <v>27</v>
      </c>
      <c r="C56" s="3" t="s">
        <v>8</v>
      </c>
      <c r="D56" s="11">
        <v>30000</v>
      </c>
      <c r="E56" s="13" t="e">
        <f>D56/C56</f>
        <v>#VALUE!</v>
      </c>
      <c r="H56" s="16"/>
    </row>
    <row r="57" spans="1:8" x14ac:dyDescent="0.25">
      <c r="A57" s="3" t="s">
        <v>65</v>
      </c>
      <c r="B57" s="3" t="s">
        <v>15</v>
      </c>
      <c r="C57" s="4">
        <v>8023</v>
      </c>
      <c r="D57" s="11">
        <v>30000</v>
      </c>
      <c r="E57" s="13">
        <f>D57/C57</f>
        <v>3.7392496572354479</v>
      </c>
      <c r="H57" s="16"/>
    </row>
    <row r="58" spans="1:8" x14ac:dyDescent="0.25">
      <c r="A58" s="3" t="s">
        <v>66</v>
      </c>
      <c r="B58" s="3" t="s">
        <v>21</v>
      </c>
      <c r="C58" s="4">
        <v>11615</v>
      </c>
      <c r="D58" s="11">
        <v>30000</v>
      </c>
      <c r="E58" s="13">
        <f>D58/C58</f>
        <v>2.5828669823504091</v>
      </c>
      <c r="H58" s="16"/>
    </row>
    <row r="59" spans="1:8" x14ac:dyDescent="0.25">
      <c r="A59" s="3" t="s">
        <v>64</v>
      </c>
      <c r="B59" s="3" t="s">
        <v>19</v>
      </c>
      <c r="C59" s="4">
        <v>2642</v>
      </c>
      <c r="D59" s="11">
        <v>26000</v>
      </c>
      <c r="E59" s="13">
        <f>D59/C59</f>
        <v>9.8410295230885687</v>
      </c>
      <c r="H59" s="16"/>
    </row>
  </sheetData>
  <autoFilter ref="A1:E59" xr:uid="{F88FA36E-6B07-4C23-9A4E-73AFF0F37781}">
    <sortState xmlns:xlrd2="http://schemas.microsoft.com/office/spreadsheetml/2017/richdata2" ref="A2:E59">
      <sortCondition descending="1" ref="D1:D59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Quinn (FandS)</dc:creator>
  <cp:lastModifiedBy>Connolly, Quinn (FandS)</cp:lastModifiedBy>
  <dcterms:created xsi:type="dcterms:W3CDTF">2023-12-05T15:32:00Z</dcterms:created>
  <dcterms:modified xsi:type="dcterms:W3CDTF">2023-12-05T17:10:28Z</dcterms:modified>
</cp:coreProperties>
</file>