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BS Information\Steam Supplied Buildings for News Gazette\"/>
    </mc:Choice>
  </mc:AlternateContent>
  <xr:revisionPtr revIDLastSave="0" documentId="13_ncr:1_{6792B353-61E4-480D-9DA0-F56DE89AF1C5}" xr6:coauthVersionLast="47" xr6:coauthVersionMax="47" xr10:uidLastSave="{00000000-0000-0000-0000-000000000000}"/>
  <bookViews>
    <workbookView xWindow="-110" yWindow="-110" windowWidth="25820" windowHeight="14020" xr2:uid="{FF2E3058-FF0F-4AE3-B3D0-F0E1DA4610CB}"/>
  </bookViews>
  <sheets>
    <sheet name="Summary" sheetId="2" r:id="rId1"/>
    <sheet name="EBSBillings" sheetId="1" r:id="rId2"/>
    <sheet name="EBSMeterReadings" sheetId="3" r:id="rId3"/>
  </sheets>
  <definedNames>
    <definedName name="Query_from_EBS_PROD_MeterReadings" localSheetId="2" hidden="1">EBSMeterReadings!$A$1:$M$316</definedName>
    <definedName name="Query_from_EBS_PROD_Steam_Buildings" localSheetId="1" hidden="1">EBSBillings!$A$1:$N$1261</definedName>
  </definedNames>
  <calcPr calcId="191029"/>
  <pivotCaches>
    <pivotCache cacheId="6" r:id="rId4"/>
    <pivotCache cacheId="1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2" l="1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51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8" i="2"/>
  <c r="G157" i="2"/>
  <c r="G158" i="2" s="1"/>
  <c r="B15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9DC6E53-15B2-4F01-A8F6-26389BBBC641}" name="Query from EBS_PROD Steam Buildings" type="1" refreshedVersion="8" background="1" saveData="1">
    <dbPr connection="DSN=EBS_PROD;UID=FSCrystal;DBQ=EBS_PROD;DBA=R;APA=T;EXC=F;FEN=T;QTO=T;FRC=10;FDL=10;LOB=T;RST=T;BTD=F;BNF=F;BAM=IfAllSuccessful;NUM=NLS;DPM=F;MTS=T;MDI=F;CSR=F;FWC=F;FBS=64000;TLO=O;MLD=0;ODA=F;TSZ=8192;" command="SELECT SUB_TRANSACTIONS.FISCALYR, SUB_TRANSACTIONS.BILLPER, SUB_TRANSACTIONS.SHORTCODE, SUB_TRANSACTIONS.FUNDCODE, SUB_TRANSACTIONS.DEPTID, SUB_TRANSACTIONS.ORGCODE, SUB_TRANSACTIONS.PROGRAM, SUB_TRANSACTIONS.PROJECT, SUB_TRANSACTIONS.ACCOUNT, VENDOR_TYPE.VTYPE_ID, SUB_TRANSACTIONS.QUANTITY, SUB_TRANSACTIONS.COST, BUILDING.BID, BUILDING.BNAME_x000d__x000a_FROM EBSADMIN.BUILDING BUILDING, EBSADMIN.SUB_TRANSACTIONS SUB_TRANSACTIONS, EBSADMIN.VENDOR_TYPE VENDOR_TYPE_x000d__x000a_WHERE VENDOR_TYPE.VTYPE_KEY = SUB_TRANSACTIONS.VTYPE_KEY AND BUILDING.BLDG_KEY = SUB_TRANSACTIONS.BLDG_KEY AND ((SUB_TRANSACTIONS.FISCALYR='2023') AND (SUB_TRANSACTIONS.PROJECT&lt;&gt;'CR') AND (SUB_TRANSACTIONS.BILLPER='DEC') AND (VENDOR_TYPE.VTYPE_ID='Steam'))"/>
  </connection>
  <connection id="2" xr16:uid="{42AB3F57-3828-46D7-B4B8-F7F7F572015C}" name="Query from EBS_PROD-MeterReadings" type="1" refreshedVersion="8" background="1" saveData="1">
    <dbPr connection="DSN=EBS_PROD;UID=FSCrystal;DBQ=EBS_PROD;DBA=R;APA=T;EXC=F;FEN=T;QTO=T;FRC=10;FDL=10;LOB=T;RST=T;BTD=F;BNF=F;BAM=IfAllSuccessful;NUM=NLS;DPM=F;MTS=T;MDI=F;CSR=F;FWC=F;FBS=64000;TLO=O;MLD=0;ODA=F;TSZ=8192;" command="SELECT METER_DATA.METER_ID, BUILDING.BID, BUILDING.BNAME, METER_DATA.EAFLAG, METER_DATA.RDATE, METER_DATA.START_DATE, METER_DATA.BILLPER, METER_DATA.READING, METER_DATA.RTYPE_ID, METER_DATA.AMOUNT, METER_DATA.FISCALYR, METER_DATA.COMMENTS, VENDOR.VENDOR_ID_x000d__x000a_FROM EBSADMIN.BUILDING BUILDING, EBSADMIN.METER METER, EBSADMIN.METER_DATA METER_DATA, EBSADMIN.VENDOR VENDOR_x000d__x000a_WHERE METER.METER_KEY = METER_DATA.METER_KEY AND BUILDING.BLDG_KEY = METER.BLDG_KEY AND VENDOR.VENDOR_KEY = METER.VENDOR_KEY AND ((METER_DATA.BILLPER='DEC') AND (METER_DATA.FISCALYR='2023') AND (VENDOR.VENDOR_ID='UIUC Steam') AND (METER_DATA.RTYPE_ID=3))"/>
  </connection>
</connections>
</file>

<file path=xl/sharedStrings.xml><?xml version="1.0" encoding="utf-8"?>
<sst xmlns="http://schemas.openxmlformats.org/spreadsheetml/2006/main" count="18108" uniqueCount="1136">
  <si>
    <t>FISCALYR</t>
  </si>
  <si>
    <t>BILLPER</t>
  </si>
  <si>
    <t>SHORTCODE</t>
  </si>
  <si>
    <t>FUNDCODE</t>
  </si>
  <si>
    <t>DEPTID</t>
  </si>
  <si>
    <t>ORGCODE</t>
  </si>
  <si>
    <t>PROGRAM</t>
  </si>
  <si>
    <t>PROJECT</t>
  </si>
  <si>
    <t>ACCOUNT</t>
  </si>
  <si>
    <t>VTYPE_ID</t>
  </si>
  <si>
    <t>QUANTITY</t>
  </si>
  <si>
    <t>COST</t>
  </si>
  <si>
    <t>BID</t>
  </si>
  <si>
    <t>BNAME</t>
  </si>
  <si>
    <t>2023</t>
  </si>
  <si>
    <t>DEC</t>
  </si>
  <si>
    <t>Prairieland</t>
  </si>
  <si>
    <t>302689</t>
  </si>
  <si>
    <t>876000</t>
  </si>
  <si>
    <t>1</t>
  </si>
  <si>
    <t>876006</t>
  </si>
  <si>
    <t>Pr</t>
  </si>
  <si>
    <t>144900</t>
  </si>
  <si>
    <t>Steam</t>
  </si>
  <si>
    <t>1241</t>
  </si>
  <si>
    <t>Gregory Place II</t>
  </si>
  <si>
    <t>NT798001-S</t>
  </si>
  <si>
    <t>100023</t>
  </si>
  <si>
    <t>876005</t>
  </si>
  <si>
    <t>NT</t>
  </si>
  <si>
    <t>0004</t>
  </si>
  <si>
    <t>Harding Band Building</t>
  </si>
  <si>
    <t>LR540001</t>
  </si>
  <si>
    <t>LR</t>
  </si>
  <si>
    <t>KR495001</t>
  </si>
  <si>
    <t>KR</t>
  </si>
  <si>
    <t>NU336ARM</t>
  </si>
  <si>
    <t>302612</t>
  </si>
  <si>
    <t>336000</t>
  </si>
  <si>
    <t>336157</t>
  </si>
  <si>
    <t>NU</t>
  </si>
  <si>
    <t>0006</t>
  </si>
  <si>
    <t>Armory</t>
  </si>
  <si>
    <t>NN701001</t>
  </si>
  <si>
    <t>NN</t>
  </si>
  <si>
    <t>NG236001</t>
  </si>
  <si>
    <t>NG</t>
  </si>
  <si>
    <t>LN641001</t>
  </si>
  <si>
    <t>LN</t>
  </si>
  <si>
    <t>LD974001</t>
  </si>
  <si>
    <t>LD</t>
  </si>
  <si>
    <t>LD914001</t>
  </si>
  <si>
    <t>LD762001</t>
  </si>
  <si>
    <t>LD558001</t>
  </si>
  <si>
    <t>KY714001-S</t>
  </si>
  <si>
    <t>KY</t>
  </si>
  <si>
    <t>KY682001</t>
  </si>
  <si>
    <t>KY581001</t>
  </si>
  <si>
    <t>KV710001</t>
  </si>
  <si>
    <t>KV</t>
  </si>
  <si>
    <t>KV522001-S</t>
  </si>
  <si>
    <t>KV241001-S</t>
  </si>
  <si>
    <t>KT934001</t>
  </si>
  <si>
    <t>KT</t>
  </si>
  <si>
    <t>KR883001</t>
  </si>
  <si>
    <t>KR526001</t>
  </si>
  <si>
    <t>NT798001</t>
  </si>
  <si>
    <t>302593</t>
  </si>
  <si>
    <t>798005</t>
  </si>
  <si>
    <t>798019</t>
  </si>
  <si>
    <t>0014</t>
  </si>
  <si>
    <t>Ice Arena</t>
  </si>
  <si>
    <t>NQ571005</t>
  </si>
  <si>
    <t>301651</t>
  </si>
  <si>
    <t>571044</t>
  </si>
  <si>
    <t>571038</t>
  </si>
  <si>
    <t>NQ</t>
  </si>
  <si>
    <t>0050</t>
  </si>
  <si>
    <t>Architecture Building</t>
  </si>
  <si>
    <t>KR767001-S</t>
  </si>
  <si>
    <t>KR733001</t>
  </si>
  <si>
    <t>KR447001-S</t>
  </si>
  <si>
    <t>0056</t>
  </si>
  <si>
    <t>Shelford Vivarium</t>
  </si>
  <si>
    <t>KV292001</t>
  </si>
  <si>
    <t>NU336HUFF</t>
  </si>
  <si>
    <t>302240</t>
  </si>
  <si>
    <t>336066</t>
  </si>
  <si>
    <t>0058</t>
  </si>
  <si>
    <t>Huff Hall</t>
  </si>
  <si>
    <t>KY918001</t>
  </si>
  <si>
    <t>0059</t>
  </si>
  <si>
    <t>RICHARD D. AND ANNE MARIE IRWIN DOCTORAL STUDY HAL</t>
  </si>
  <si>
    <t>KM952001</t>
  </si>
  <si>
    <t>KM</t>
  </si>
  <si>
    <t>KM902001</t>
  </si>
  <si>
    <t>KM432001-S</t>
  </si>
  <si>
    <t>KM346001</t>
  </si>
  <si>
    <t>KM260001</t>
  </si>
  <si>
    <t>NU336STADIUM</t>
  </si>
  <si>
    <t>336067</t>
  </si>
  <si>
    <t>0072</t>
  </si>
  <si>
    <t>Memorial Stadium</t>
  </si>
  <si>
    <t>0076</t>
  </si>
  <si>
    <t>Psychology Laboratory</t>
  </si>
  <si>
    <t>NE298001</t>
  </si>
  <si>
    <t>NE</t>
  </si>
  <si>
    <t>KV299001-S</t>
  </si>
  <si>
    <t>NT798001-NQ270</t>
  </si>
  <si>
    <t>304081</t>
  </si>
  <si>
    <t>270490</t>
  </si>
  <si>
    <t>270900</t>
  </si>
  <si>
    <t>0078</t>
  </si>
  <si>
    <t>Snyder Hall</t>
  </si>
  <si>
    <t>NQ270018</t>
  </si>
  <si>
    <t>0079</t>
  </si>
  <si>
    <t>Scott Hall</t>
  </si>
  <si>
    <t>0080</t>
  </si>
  <si>
    <t>Weston Hall</t>
  </si>
  <si>
    <t>1233</t>
  </si>
  <si>
    <t>Integrated Bioprocessing Laboratory</t>
  </si>
  <si>
    <t>KL741001-S</t>
  </si>
  <si>
    <t>KL</t>
  </si>
  <si>
    <t>1494</t>
  </si>
  <si>
    <t>Center for Wounded Veterans in Higher Education</t>
  </si>
  <si>
    <t>0001</t>
  </si>
  <si>
    <t>Davenport Hall</t>
  </si>
  <si>
    <t>KV872001</t>
  </si>
  <si>
    <t>KV687001</t>
  </si>
  <si>
    <t>KV655001-S</t>
  </si>
  <si>
    <t>KV580001</t>
  </si>
  <si>
    <t>KV438001</t>
  </si>
  <si>
    <t>KV413001</t>
  </si>
  <si>
    <t>KV397001</t>
  </si>
  <si>
    <t>0003</t>
  </si>
  <si>
    <t>McKinley Health Center</t>
  </si>
  <si>
    <t>NQ551001</t>
  </si>
  <si>
    <t>301647</t>
  </si>
  <si>
    <t>551029</t>
  </si>
  <si>
    <t>551004</t>
  </si>
  <si>
    <t>0007</t>
  </si>
  <si>
    <t>Foellinger Auditorium</t>
  </si>
  <si>
    <t>NB898001</t>
  </si>
  <si>
    <t>NB</t>
  </si>
  <si>
    <t>0008</t>
  </si>
  <si>
    <t>Agricultural Engr Sciences Bldg</t>
  </si>
  <si>
    <t>KL698001-S</t>
  </si>
  <si>
    <t>0010</t>
  </si>
  <si>
    <t>Chemistry Annex</t>
  </si>
  <si>
    <t>KV510001</t>
  </si>
  <si>
    <t>0012</t>
  </si>
  <si>
    <t>Noyes Laboratory of Chemistry</t>
  </si>
  <si>
    <t>NE531001</t>
  </si>
  <si>
    <t>0013</t>
  </si>
  <si>
    <t>Talbot Laboratory</t>
  </si>
  <si>
    <t>KP973001-S</t>
  </si>
  <si>
    <t>KP</t>
  </si>
  <si>
    <t>KP917001</t>
  </si>
  <si>
    <t>KP615001</t>
  </si>
  <si>
    <t>KP602001-S</t>
  </si>
  <si>
    <t>KP220001</t>
  </si>
  <si>
    <t>1545</t>
  </si>
  <si>
    <t>Campus Instructional Facility</t>
  </si>
  <si>
    <t>0015</t>
  </si>
  <si>
    <t>Engineering Hall</t>
  </si>
  <si>
    <t>KP661001-S</t>
  </si>
  <si>
    <t>KP227001</t>
  </si>
  <si>
    <t>0017</t>
  </si>
  <si>
    <t>Advanced Computation Bldg</t>
  </si>
  <si>
    <t>NL664001-S</t>
  </si>
  <si>
    <t>NL</t>
  </si>
  <si>
    <t>NA980001-S</t>
  </si>
  <si>
    <t>NA</t>
  </si>
  <si>
    <t>NU336KEN</t>
  </si>
  <si>
    <t>336204</t>
  </si>
  <si>
    <t>0021</t>
  </si>
  <si>
    <t>Kenney Gymnasium</t>
  </si>
  <si>
    <t>NB223001</t>
  </si>
  <si>
    <t>NT798001-NQ389</t>
  </si>
  <si>
    <t>301643</t>
  </si>
  <si>
    <t>389002</t>
  </si>
  <si>
    <t>389505</t>
  </si>
  <si>
    <t>0023</t>
  </si>
  <si>
    <t>Illini Union</t>
  </si>
  <si>
    <t>NQ389001-B0023</t>
  </si>
  <si>
    <t>NQ279001-NQ279</t>
  </si>
  <si>
    <t>304190</t>
  </si>
  <si>
    <t>279000</t>
  </si>
  <si>
    <t>279001</t>
  </si>
  <si>
    <t>NJ822001</t>
  </si>
  <si>
    <t>NJ</t>
  </si>
  <si>
    <t>NJ635001</t>
  </si>
  <si>
    <t>301561</t>
  </si>
  <si>
    <t>635000</t>
  </si>
  <si>
    <t>635003</t>
  </si>
  <si>
    <t>NJ459001</t>
  </si>
  <si>
    <t>0024</t>
  </si>
  <si>
    <t>Newmark Civil Engineering Building</t>
  </si>
  <si>
    <t>KP251001</t>
  </si>
  <si>
    <t>0025</t>
  </si>
  <si>
    <t>Harker Hall</t>
  </si>
  <si>
    <t>AM813001-S</t>
  </si>
  <si>
    <t>AM</t>
  </si>
  <si>
    <t>0026</t>
  </si>
  <si>
    <t>Altgeld Hall</t>
  </si>
  <si>
    <t>NB431001-S</t>
  </si>
  <si>
    <t>KV257001</t>
  </si>
  <si>
    <t>0027</t>
  </si>
  <si>
    <t>Lincoln Hall</t>
  </si>
  <si>
    <t>KV489001</t>
  </si>
  <si>
    <t>KV324001</t>
  </si>
  <si>
    <t>0029</t>
  </si>
  <si>
    <t>Mechanical Engineering Laboratory</t>
  </si>
  <si>
    <t>0032</t>
  </si>
  <si>
    <t>Natural History Building</t>
  </si>
  <si>
    <t>KV383001</t>
  </si>
  <si>
    <t>KV377001</t>
  </si>
  <si>
    <t>KV361001-S</t>
  </si>
  <si>
    <t>KV265001</t>
  </si>
  <si>
    <t>KV253001</t>
  </si>
  <si>
    <t>0033</t>
  </si>
  <si>
    <t>Observatory</t>
  </si>
  <si>
    <t>NP520001-S</t>
  </si>
  <si>
    <t>NP</t>
  </si>
  <si>
    <t>NE409001</t>
  </si>
  <si>
    <t>KV430001</t>
  </si>
  <si>
    <t>0034</t>
  </si>
  <si>
    <t>Materials Science and Eng Bldg</t>
  </si>
  <si>
    <t>KP919001</t>
  </si>
  <si>
    <t>0037</t>
  </si>
  <si>
    <t>Everitt Elec &amp; Comp Engr Lab</t>
  </si>
  <si>
    <t>KP933001-S</t>
  </si>
  <si>
    <t>KP343001</t>
  </si>
  <si>
    <t>0039</t>
  </si>
  <si>
    <t>Music Building</t>
  </si>
  <si>
    <t>0040</t>
  </si>
  <si>
    <t>Stock Pavilion</t>
  </si>
  <si>
    <t>KL538001-S</t>
  </si>
  <si>
    <t>KL483001-S</t>
  </si>
  <si>
    <t>0041</t>
  </si>
  <si>
    <t>Library</t>
  </si>
  <si>
    <t>0042</t>
  </si>
  <si>
    <t>Transportation Building</t>
  </si>
  <si>
    <t>KP422001</t>
  </si>
  <si>
    <t>0043</t>
  </si>
  <si>
    <t>Gregory Hall</t>
  </si>
  <si>
    <t>KV715001</t>
  </si>
  <si>
    <t>KV451001</t>
  </si>
  <si>
    <t>KT642001</t>
  </si>
  <si>
    <t>KT436001</t>
  </si>
  <si>
    <t>KT408001</t>
  </si>
  <si>
    <t>0044</t>
  </si>
  <si>
    <t>English Building</t>
  </si>
  <si>
    <t>NA700001</t>
  </si>
  <si>
    <t>LF305001</t>
  </si>
  <si>
    <t>302136</t>
  </si>
  <si>
    <t>305006</t>
  </si>
  <si>
    <t>305008</t>
  </si>
  <si>
    <t>LF</t>
  </si>
  <si>
    <t>KV925001</t>
  </si>
  <si>
    <t>KV723001</t>
  </si>
  <si>
    <t>KV499001</t>
  </si>
  <si>
    <t>KV441001</t>
  </si>
  <si>
    <t>AS641001-S</t>
  </si>
  <si>
    <t>AS</t>
  </si>
  <si>
    <t>AS374001-S</t>
  </si>
  <si>
    <t>AF970001</t>
  </si>
  <si>
    <t>AF</t>
  </si>
  <si>
    <t>0046</t>
  </si>
  <si>
    <t>Henry Administration Building</t>
  </si>
  <si>
    <t>AT868001-S</t>
  </si>
  <si>
    <t>AT</t>
  </si>
  <si>
    <t>AR835001-AC723</t>
  </si>
  <si>
    <t>200200</t>
  </si>
  <si>
    <t>835001</t>
  </si>
  <si>
    <t>9</t>
  </si>
  <si>
    <t>835004</t>
  </si>
  <si>
    <t>AR727001</t>
  </si>
  <si>
    <t>AR</t>
  </si>
  <si>
    <t>AR521001</t>
  </si>
  <si>
    <t>AP666001</t>
  </si>
  <si>
    <t>AP</t>
  </si>
  <si>
    <t>AJ757001</t>
  </si>
  <si>
    <t>AJ</t>
  </si>
  <si>
    <t>AH723001-S</t>
  </si>
  <si>
    <t>AH</t>
  </si>
  <si>
    <t>AH709001</t>
  </si>
  <si>
    <t>AF820001-S</t>
  </si>
  <si>
    <t>AF271001</t>
  </si>
  <si>
    <t>AE699001</t>
  </si>
  <si>
    <t>AE</t>
  </si>
  <si>
    <t>AA615001</t>
  </si>
  <si>
    <t>AA</t>
  </si>
  <si>
    <t>AA550001-S</t>
  </si>
  <si>
    <t>AA391001</t>
  </si>
  <si>
    <t>0141</t>
  </si>
  <si>
    <t>Lincoln Avenue Residence Hall</t>
  </si>
  <si>
    <t>NQ270005</t>
  </si>
  <si>
    <t>0142</t>
  </si>
  <si>
    <t>Allen Residence Hall</t>
  </si>
  <si>
    <t>0148</t>
  </si>
  <si>
    <t>Coordinated Science Laboratory</t>
  </si>
  <si>
    <t>KP855001</t>
  </si>
  <si>
    <t>KP727001</t>
  </si>
  <si>
    <t>KP239001</t>
  </si>
  <si>
    <t>0152</t>
  </si>
  <si>
    <t>Civil Engineering Hydrosystems Lab</t>
  </si>
  <si>
    <t>0158</t>
  </si>
  <si>
    <t>Bevier Hall</t>
  </si>
  <si>
    <t>KL793001</t>
  </si>
  <si>
    <t>KL384001</t>
  </si>
  <si>
    <t>KL342001</t>
  </si>
  <si>
    <t>0165</t>
  </si>
  <si>
    <t>Animal Sciences Laboratory</t>
  </si>
  <si>
    <t>0171</t>
  </si>
  <si>
    <t>Meat Science Laboratory</t>
  </si>
  <si>
    <t>0172</t>
  </si>
  <si>
    <t>Foreign Languages Building</t>
  </si>
  <si>
    <t>KV985001</t>
  </si>
  <si>
    <t>KV958001</t>
  </si>
  <si>
    <t>KV927001</t>
  </si>
  <si>
    <t>KV864001</t>
  </si>
  <si>
    <t>KV771001</t>
  </si>
  <si>
    <t>KV625001</t>
  </si>
  <si>
    <t>KV585001</t>
  </si>
  <si>
    <t>KV514001</t>
  </si>
  <si>
    <t>KV490001</t>
  </si>
  <si>
    <t>KV362001</t>
  </si>
  <si>
    <t>0174</t>
  </si>
  <si>
    <t>Engineering Sciences Building</t>
  </si>
  <si>
    <t>KP244001</t>
  </si>
  <si>
    <t>0181</t>
  </si>
  <si>
    <t>Daniels Hall</t>
  </si>
  <si>
    <t>NQ270013</t>
  </si>
  <si>
    <t>KL875001-S</t>
  </si>
  <si>
    <t>0183</t>
  </si>
  <si>
    <t>Wood Engineering Laboratory</t>
  </si>
  <si>
    <t>0192</t>
  </si>
  <si>
    <t>Medical Sciences Building</t>
  </si>
  <si>
    <t>LT944001-S</t>
  </si>
  <si>
    <t>LT</t>
  </si>
  <si>
    <t>0197</t>
  </si>
  <si>
    <t>Turner Hall</t>
  </si>
  <si>
    <t>KL802001-S</t>
  </si>
  <si>
    <t>0210</t>
  </si>
  <si>
    <t>Digital Computer Laboratory</t>
  </si>
  <si>
    <t>KP434001</t>
  </si>
  <si>
    <t>0228</t>
  </si>
  <si>
    <t>Beckman Institute</t>
  </si>
  <si>
    <t>NP392001</t>
  </si>
  <si>
    <t>0291</t>
  </si>
  <si>
    <t>Sherman Hall - Single Grad Housing</t>
  </si>
  <si>
    <t>NQ270020</t>
  </si>
  <si>
    <t>0237</t>
  </si>
  <si>
    <t>Micro and Nanotechnology Laboratory</t>
  </si>
  <si>
    <t>KP933001</t>
  </si>
  <si>
    <t>301676</t>
  </si>
  <si>
    <t>933000</t>
  </si>
  <si>
    <t>933148</t>
  </si>
  <si>
    <t>KP487001</t>
  </si>
  <si>
    <t>0331</t>
  </si>
  <si>
    <t>Library and Information Science Bldg</t>
  </si>
  <si>
    <t>LP992001-S</t>
  </si>
  <si>
    <t>LP</t>
  </si>
  <si>
    <t>0339</t>
  </si>
  <si>
    <t>Temple Hoyne Buell Hall</t>
  </si>
  <si>
    <t>KR569001</t>
  </si>
  <si>
    <t>NU336IRWINFB</t>
  </si>
  <si>
    <t>336212</t>
  </si>
  <si>
    <t>0407</t>
  </si>
  <si>
    <t>Irwin Indoor Football Facility</t>
  </si>
  <si>
    <t>0563</t>
  </si>
  <si>
    <t>Siebel Center for Computer Science</t>
  </si>
  <si>
    <t>0564</t>
  </si>
  <si>
    <t>Nat Center for Supercomp Appl</t>
  </si>
  <si>
    <t>NP320001</t>
  </si>
  <si>
    <t>0052</t>
  </si>
  <si>
    <t>Krannert Center for Performing Arts</t>
  </si>
  <si>
    <t>KR801001</t>
  </si>
  <si>
    <t>KR262001</t>
  </si>
  <si>
    <t>0054</t>
  </si>
  <si>
    <t>David Kinley Hall</t>
  </si>
  <si>
    <t>KV405001</t>
  </si>
  <si>
    <t>0055</t>
  </si>
  <si>
    <t>Ceramics Building</t>
  </si>
  <si>
    <t>AJ460001</t>
  </si>
  <si>
    <t>0060</t>
  </si>
  <si>
    <t>Smith Memorial Hall</t>
  </si>
  <si>
    <t>0061</t>
  </si>
  <si>
    <t>University High School</t>
  </si>
  <si>
    <t>0062</t>
  </si>
  <si>
    <t>Child Development Laboratory</t>
  </si>
  <si>
    <t>0064</t>
  </si>
  <si>
    <t>Freer Hall</t>
  </si>
  <si>
    <t>0066</t>
  </si>
  <si>
    <t>Seitz Materials Research Lab</t>
  </si>
  <si>
    <t>0067</t>
  </si>
  <si>
    <t>Loomis Laboratory of Physics</t>
  </si>
  <si>
    <t>NE877001</t>
  </si>
  <si>
    <t>0069</t>
  </si>
  <si>
    <t>Mumford Hall</t>
  </si>
  <si>
    <t>KL521001-S</t>
  </si>
  <si>
    <t>KL470001</t>
  </si>
  <si>
    <t>KL348001</t>
  </si>
  <si>
    <t>0070</t>
  </si>
  <si>
    <t>Chemical &amp; Life Sciences Laboratory</t>
  </si>
  <si>
    <t>MY876001</t>
  </si>
  <si>
    <t>MY</t>
  </si>
  <si>
    <t>KV948001</t>
  </si>
  <si>
    <t>KV604001</t>
  </si>
  <si>
    <t>KV584001</t>
  </si>
  <si>
    <t>0073</t>
  </si>
  <si>
    <t>Agricultural Bioprocess Lab</t>
  </si>
  <si>
    <t>0077</t>
  </si>
  <si>
    <t>Plant Services Building-Northeast</t>
  </si>
  <si>
    <t>0094</t>
  </si>
  <si>
    <t>Alice Campbell Alumni Center</t>
  </si>
  <si>
    <t>NS280001-S</t>
  </si>
  <si>
    <t>NS</t>
  </si>
  <si>
    <t>AM637001-S</t>
  </si>
  <si>
    <t>0095</t>
  </si>
  <si>
    <t>Superconductivity Center</t>
  </si>
  <si>
    <t>0099</t>
  </si>
  <si>
    <t>Undergraduate Library</t>
  </si>
  <si>
    <t>0105</t>
  </si>
  <si>
    <t>Pennsylvania Lounge Building</t>
  </si>
  <si>
    <t>NQ270019</t>
  </si>
  <si>
    <t>0111</t>
  </si>
  <si>
    <t>Busey Hall</t>
  </si>
  <si>
    <t>NQ270007</t>
  </si>
  <si>
    <t>0112</t>
  </si>
  <si>
    <t>Mechanical Engineering Building</t>
  </si>
  <si>
    <t>0116</t>
  </si>
  <si>
    <t>Roger Adams Laboratory</t>
  </si>
  <si>
    <t>0124</t>
  </si>
  <si>
    <t>National Soybean Research Center</t>
  </si>
  <si>
    <t>NP508001</t>
  </si>
  <si>
    <t>NP375001-S</t>
  </si>
  <si>
    <t>0126</t>
  </si>
  <si>
    <t>Levis Faculty Center</t>
  </si>
  <si>
    <t>NP327001-S</t>
  </si>
  <si>
    <t>NG236001-B0126</t>
  </si>
  <si>
    <t>NB626001-S</t>
  </si>
  <si>
    <t>0131</t>
  </si>
  <si>
    <t>Turner Hall Greenhouses</t>
  </si>
  <si>
    <t>0136</t>
  </si>
  <si>
    <t>Student-Staff Apts-300 S Goodwin, U</t>
  </si>
  <si>
    <t>NQ270015</t>
  </si>
  <si>
    <t>0137</t>
  </si>
  <si>
    <t>Student Staff Apts #2-Green/Goodwin</t>
  </si>
  <si>
    <t>0138</t>
  </si>
  <si>
    <t>Burrill Hall</t>
  </si>
  <si>
    <t>KV415001</t>
  </si>
  <si>
    <t>0084</t>
  </si>
  <si>
    <t>Hopkins Hall</t>
  </si>
  <si>
    <t>NQ270009</t>
  </si>
  <si>
    <t>0087</t>
  </si>
  <si>
    <t>Clark Hall</t>
  </si>
  <si>
    <t>NQ270008</t>
  </si>
  <si>
    <t>0018</t>
  </si>
  <si>
    <t>Architecture Annex</t>
  </si>
  <si>
    <t>1249</t>
  </si>
  <si>
    <t>Wassaja Hall</t>
  </si>
  <si>
    <t>NQ270049</t>
  </si>
  <si>
    <t>0242</t>
  </si>
  <si>
    <t>Morrill Hall</t>
  </si>
  <si>
    <t>0256</t>
  </si>
  <si>
    <t>Plant Sciences Laboratory</t>
  </si>
  <si>
    <t>NQ270016</t>
  </si>
  <si>
    <t>0275</t>
  </si>
  <si>
    <t>Food Service Building - ISRH</t>
  </si>
  <si>
    <t>0089</t>
  </si>
  <si>
    <t>Flagg Hall</t>
  </si>
  <si>
    <t>0090</t>
  </si>
  <si>
    <t>Noble Hall</t>
  </si>
  <si>
    <t>LN711001</t>
  </si>
  <si>
    <t>0091</t>
  </si>
  <si>
    <t>Van Doren Hall</t>
  </si>
  <si>
    <t>NQ270010</t>
  </si>
  <si>
    <t>0106</t>
  </si>
  <si>
    <t>Illini Union Bookstore</t>
  </si>
  <si>
    <t>NQ389001</t>
  </si>
  <si>
    <t>389516</t>
  </si>
  <si>
    <t>NA746001-S</t>
  </si>
  <si>
    <t>KW736001</t>
  </si>
  <si>
    <t>KW</t>
  </si>
  <si>
    <t>AH904001-S</t>
  </si>
  <si>
    <t>AH360001</t>
  </si>
  <si>
    <t>AF832001-S</t>
  </si>
  <si>
    <t>AF499001</t>
  </si>
  <si>
    <t>200201</t>
  </si>
  <si>
    <t>832000</t>
  </si>
  <si>
    <t>832016</t>
  </si>
  <si>
    <t>0108</t>
  </si>
  <si>
    <t>Computing Applications Building</t>
  </si>
  <si>
    <t>KV583001</t>
  </si>
  <si>
    <t>0109</t>
  </si>
  <si>
    <t>Natural Resources Building</t>
  </si>
  <si>
    <t>NP547001-S</t>
  </si>
  <si>
    <t>NP332001</t>
  </si>
  <si>
    <t>KN613001</t>
  </si>
  <si>
    <t>KN</t>
  </si>
  <si>
    <t>0110</t>
  </si>
  <si>
    <t>Nuclear Physics Laboratory</t>
  </si>
  <si>
    <t>NP502001</t>
  </si>
  <si>
    <t>0118</t>
  </si>
  <si>
    <t>Activities &amp; Recreation Center</t>
  </si>
  <si>
    <t>NQ571004</t>
  </si>
  <si>
    <t>301621</t>
  </si>
  <si>
    <t>571042</t>
  </si>
  <si>
    <t>571037</t>
  </si>
  <si>
    <t>0128</t>
  </si>
  <si>
    <t>Geological Survey Laboratory</t>
  </si>
  <si>
    <t>0130</t>
  </si>
  <si>
    <t>Coble Hall</t>
  </si>
  <si>
    <t>0154</t>
  </si>
  <si>
    <t>Personnel Services Building</t>
  </si>
  <si>
    <t>NA630001-S</t>
  </si>
  <si>
    <t>0156</t>
  </si>
  <si>
    <t>Law Building</t>
  </si>
  <si>
    <t>KU853001</t>
  </si>
  <si>
    <t>KU</t>
  </si>
  <si>
    <t>KU694001</t>
  </si>
  <si>
    <t>0159</t>
  </si>
  <si>
    <t>Wohlers Hall</t>
  </si>
  <si>
    <t>KM880001-S</t>
  </si>
  <si>
    <t>KM847001</t>
  </si>
  <si>
    <t>KM747001</t>
  </si>
  <si>
    <t>KM400001-S</t>
  </si>
  <si>
    <t>KM330001</t>
  </si>
  <si>
    <t>0160</t>
  </si>
  <si>
    <t>Education Building</t>
  </si>
  <si>
    <t>KN760001</t>
  </si>
  <si>
    <t>KN616001</t>
  </si>
  <si>
    <t>KN570001</t>
  </si>
  <si>
    <t>KN541001-S</t>
  </si>
  <si>
    <t>KN335001</t>
  </si>
  <si>
    <t>NU336001-NU296</t>
  </si>
  <si>
    <t>301642</t>
  </si>
  <si>
    <t>296001</t>
  </si>
  <si>
    <t>296002</t>
  </si>
  <si>
    <t>0166</t>
  </si>
  <si>
    <t>State Farm Center</t>
  </si>
  <si>
    <t>NU296001</t>
  </si>
  <si>
    <t>NT798001-NU296</t>
  </si>
  <si>
    <t>0176</t>
  </si>
  <si>
    <t>Rehabilitation Education Center</t>
  </si>
  <si>
    <t>KY943001-S</t>
  </si>
  <si>
    <t>0188</t>
  </si>
  <si>
    <t>Fred Turner Student Services Bldg</t>
  </si>
  <si>
    <t>NJ743001-NQ279</t>
  </si>
  <si>
    <t>NJ695001-NQ279</t>
  </si>
  <si>
    <t>NJ573001-NQ279</t>
  </si>
  <si>
    <t>NJ459001-NQ279</t>
  </si>
  <si>
    <t>LQ631001-NQ279</t>
  </si>
  <si>
    <t>LQ</t>
  </si>
  <si>
    <t>0196</t>
  </si>
  <si>
    <t>Optical Physics and Engineering Bldg</t>
  </si>
  <si>
    <t>0198</t>
  </si>
  <si>
    <t>Physical Plant Service Building</t>
  </si>
  <si>
    <t>NC566001</t>
  </si>
  <si>
    <t>NC</t>
  </si>
  <si>
    <t>MY862001-S</t>
  </si>
  <si>
    <t>0209</t>
  </si>
  <si>
    <t>Speech and Hearing Clinic</t>
  </si>
  <si>
    <t>KY679001-S</t>
  </si>
  <si>
    <t>NQ270012</t>
  </si>
  <si>
    <t>0217</t>
  </si>
  <si>
    <t>Housing Food Stores</t>
  </si>
  <si>
    <t>0218</t>
  </si>
  <si>
    <t>School of Labor and Employment Relations</t>
  </si>
  <si>
    <t>LG568001-S</t>
  </si>
  <si>
    <t>LG</t>
  </si>
  <si>
    <t>0219</t>
  </si>
  <si>
    <t>Art and Design Building</t>
  </si>
  <si>
    <t>0222</t>
  </si>
  <si>
    <t>Printing &amp; Photographic Serv Bldg</t>
  </si>
  <si>
    <t>NQ427001-S</t>
  </si>
  <si>
    <t>NQ389001-B0222</t>
  </si>
  <si>
    <t>389550</t>
  </si>
  <si>
    <t>0378</t>
  </si>
  <si>
    <t>Admissions and Records Building</t>
  </si>
  <si>
    <t>NB593001-S</t>
  </si>
  <si>
    <t>NB317001</t>
  </si>
  <si>
    <t>0409</t>
  </si>
  <si>
    <t>Electrical and Computer Engineering</t>
  </si>
  <si>
    <t>KP933001-B0409</t>
  </si>
  <si>
    <t>200250</t>
  </si>
  <si>
    <t>933040</t>
  </si>
  <si>
    <t>KP661001-B0409</t>
  </si>
  <si>
    <t>KP602001-B0409</t>
  </si>
  <si>
    <t>0292</t>
  </si>
  <si>
    <t>Veterinary Teaching Hospital</t>
  </si>
  <si>
    <t>NE612001-S</t>
  </si>
  <si>
    <t>LC873001</t>
  </si>
  <si>
    <t>LC</t>
  </si>
  <si>
    <t>LC726001</t>
  </si>
  <si>
    <t>LC598001</t>
  </si>
  <si>
    <t>LC444001</t>
  </si>
  <si>
    <t>LC255001-S</t>
  </si>
  <si>
    <t>LC255001</t>
  </si>
  <si>
    <t>303243</t>
  </si>
  <si>
    <t>255123</t>
  </si>
  <si>
    <t>255006</t>
  </si>
  <si>
    <t>LC249001</t>
  </si>
  <si>
    <t>NQ270014</t>
  </si>
  <si>
    <t>0295</t>
  </si>
  <si>
    <t>Trelease Hall - FARH - Women's Bldg</t>
  </si>
  <si>
    <t>0296</t>
  </si>
  <si>
    <t>Oglesby Hall - FARH - Men's Bldg</t>
  </si>
  <si>
    <t>NT798001-B0297</t>
  </si>
  <si>
    <t>0297</t>
  </si>
  <si>
    <t>Food Service Building - FARH</t>
  </si>
  <si>
    <t>1206</t>
  </si>
  <si>
    <t>Business Instructional Facility</t>
  </si>
  <si>
    <t>KM979001</t>
  </si>
  <si>
    <t>KM936001-S</t>
  </si>
  <si>
    <t>KM906001-S</t>
  </si>
  <si>
    <t>KM720001-S</t>
  </si>
  <si>
    <t>KM478001-S</t>
  </si>
  <si>
    <t>KM325001-S</t>
  </si>
  <si>
    <t>1247</t>
  </si>
  <si>
    <t>Ikenberry Dining Hall</t>
  </si>
  <si>
    <t>NQ270070</t>
  </si>
  <si>
    <t>1248</t>
  </si>
  <si>
    <t>Timothy J. Nugent Hall</t>
  </si>
  <si>
    <t>NQ270041</t>
  </si>
  <si>
    <t>1252</t>
  </si>
  <si>
    <t>Bousfield Hall</t>
  </si>
  <si>
    <t>NQ270073</t>
  </si>
  <si>
    <t>MY876004</t>
  </si>
  <si>
    <t>304372</t>
  </si>
  <si>
    <t>876009</t>
  </si>
  <si>
    <t>876014</t>
  </si>
  <si>
    <t>189109</t>
  </si>
  <si>
    <t>0276</t>
  </si>
  <si>
    <t>Library Air Conditioning Center</t>
  </si>
  <si>
    <t>8283</t>
  </si>
  <si>
    <t>Oak Street Chiller Plant</t>
  </si>
  <si>
    <t>0324</t>
  </si>
  <si>
    <t>Grainger Engineering Library</t>
  </si>
  <si>
    <t>0336</t>
  </si>
  <si>
    <t>Madigan Laboratory, Edward R</t>
  </si>
  <si>
    <t>KL971001</t>
  </si>
  <si>
    <t>0350</t>
  </si>
  <si>
    <t>Vet Med Basic Sciences Building</t>
  </si>
  <si>
    <t>LC282001</t>
  </si>
  <si>
    <t>0352</t>
  </si>
  <si>
    <t>Veterinary Medicine Chiller Plant</t>
  </si>
  <si>
    <t>0364</t>
  </si>
  <si>
    <t>Campus Recreation Center - East</t>
  </si>
  <si>
    <t>0373</t>
  </si>
  <si>
    <t>Spurlock Museum</t>
  </si>
  <si>
    <t>KV895001-S</t>
  </si>
  <si>
    <t>0377</t>
  </si>
  <si>
    <t>ACES Library, Info. &amp; Alumni Center</t>
  </si>
  <si>
    <t>1071</t>
  </si>
  <si>
    <t>Early Child Development Lab</t>
  </si>
  <si>
    <t>NP231001</t>
  </si>
  <si>
    <t>1080</t>
  </si>
  <si>
    <t>Institute for Genomic Biology</t>
  </si>
  <si>
    <t>1093</t>
  </si>
  <si>
    <t>Aerodynamics Research Laboratory</t>
  </si>
  <si>
    <t>NQ293001</t>
  </si>
  <si>
    <t>301653</t>
  </si>
  <si>
    <t>293000</t>
  </si>
  <si>
    <t>293003</t>
  </si>
  <si>
    <t>1094</t>
  </si>
  <si>
    <t>North Campus Parking Deck</t>
  </si>
  <si>
    <t>NG467001</t>
  </si>
  <si>
    <t>467000</t>
  </si>
  <si>
    <t>467001</t>
  </si>
  <si>
    <t>MY876014</t>
  </si>
  <si>
    <t>304583</t>
  </si>
  <si>
    <t>876020</t>
  </si>
  <si>
    <t>1133</t>
  </si>
  <si>
    <t>Christopher Hall</t>
  </si>
  <si>
    <t>1140</t>
  </si>
  <si>
    <t>Gregory Place I</t>
  </si>
  <si>
    <t>Grand Total</t>
  </si>
  <si>
    <t>Sum of QUANTITY</t>
  </si>
  <si>
    <t>Sum of COST</t>
  </si>
  <si>
    <t>Count</t>
  </si>
  <si>
    <t>METER_ID</t>
  </si>
  <si>
    <t>EAFLAG</t>
  </si>
  <si>
    <t>RDATE</t>
  </si>
  <si>
    <t>START_DATE</t>
  </si>
  <si>
    <t>READING</t>
  </si>
  <si>
    <t>RTYPE_ID</t>
  </si>
  <si>
    <t>AMOUNT</t>
  </si>
  <si>
    <t>COMMENTS</t>
  </si>
  <si>
    <t>VENDOR_ID</t>
  </si>
  <si>
    <t>01241-CS1-SUB</t>
  </si>
  <si>
    <t>E</t>
  </si>
  <si>
    <t>Subtraction Calculation from 01241-HW1</t>
  </si>
  <si>
    <t>UIUC Steam</t>
  </si>
  <si>
    <t>A</t>
  </si>
  <si>
    <t>01241-CS1</t>
  </si>
  <si>
    <t>Meter reset on 11/22, leaving read and calculated usage/aw</t>
  </si>
  <si>
    <t>00004-CS1</t>
  </si>
  <si>
    <t>Meter jumped many times, leaving read and calculating usage/aw</t>
  </si>
  <si>
    <t>00006-CS3</t>
  </si>
  <si>
    <t>Meter returned to having an issue and fixed on 10/19, estimating this months usage/aw</t>
  </si>
  <si>
    <t>00006-CS2</t>
  </si>
  <si>
    <t>00006-CS1</t>
  </si>
  <si>
    <t>00014-CS1</t>
  </si>
  <si>
    <t>Within historical range/aw</t>
  </si>
  <si>
    <t>00050-CS1</t>
  </si>
  <si>
    <t>00056-CS1</t>
  </si>
  <si>
    <t>00056-CS1-SUB</t>
  </si>
  <si>
    <t>Subtraction Calculation from 00196-CS1 (spreadsheet)</t>
  </si>
  <si>
    <t>00056-FHS-01-SUB</t>
  </si>
  <si>
    <t>Subtraction Calculation from 00056-FHS-01 (spreadsheet)</t>
  </si>
  <si>
    <t>00056-FHS-01</t>
  </si>
  <si>
    <t>00056-ARS-01-SUB</t>
  </si>
  <si>
    <t>Subtraction Calculation from 00056-ARS-01 (spreadsheet)</t>
  </si>
  <si>
    <t>00056-ARS-01</t>
  </si>
  <si>
    <t>00058-CS1-SUB</t>
  </si>
  <si>
    <t>Subtraction Calculation from 00058-CS2</t>
  </si>
  <si>
    <t>00058-CS2</t>
  </si>
  <si>
    <t>Meter on dumping report, estimating until further notice/aw</t>
  </si>
  <si>
    <t>00058-CS1</t>
  </si>
  <si>
    <t>Meter reset on 11/3, leaving read and calculating usage/aw</t>
  </si>
  <si>
    <t>00058-US1</t>
  </si>
  <si>
    <t>Meter reset, leaving read and calculated usage/aw</t>
  </si>
  <si>
    <t>00059-CS1</t>
  </si>
  <si>
    <t>00065-CS1</t>
  </si>
  <si>
    <t>Illini Hall</t>
  </si>
  <si>
    <t>Building is being demolished, meter read midmonth for abatement for 12/19-1/20, estimating to zero per RBauer/aw</t>
  </si>
  <si>
    <t>00072-CS2</t>
  </si>
  <si>
    <t>00072-CS1</t>
  </si>
  <si>
    <t>00076-CS1</t>
  </si>
  <si>
    <t>00076-FHS-01</t>
  </si>
  <si>
    <t>00076-ARS-01-SUB</t>
  </si>
  <si>
    <t>Subtraction Calculation from 00076-ARS-01 (spreadsheet)</t>
  </si>
  <si>
    <t>00076-ARS-01</t>
  </si>
  <si>
    <t>00076-FHS-01-SUB</t>
  </si>
  <si>
    <t>Subtraction Calculation from 00076-FHS-01 (spreadsheet)</t>
  </si>
  <si>
    <t>00078-CS1</t>
  </si>
  <si>
    <t>00079-CS1</t>
  </si>
  <si>
    <t>Verifed read with Webview pic via email from KBrewster/aw</t>
  </si>
  <si>
    <t>00080-CS1</t>
  </si>
  <si>
    <t>01233-CS1</t>
  </si>
  <si>
    <t>Meter export is not working, estimating meter for the month/aw</t>
  </si>
  <si>
    <t>01494-CS1</t>
  </si>
  <si>
    <t>00001-FHS-01-SUB</t>
  </si>
  <si>
    <t>Subtraction Calculation from 00001-FHS-01 (spreadsheet)</t>
  </si>
  <si>
    <t>00001-FHS-01</t>
  </si>
  <si>
    <t>00001-CS2</t>
  </si>
  <si>
    <t>00001-CS1</t>
  </si>
  <si>
    <t>Meter has not been fixed, estimating usage for the month/aw</t>
  </si>
  <si>
    <t>00003-FHS-04-SUB</t>
  </si>
  <si>
    <t>Subtraction Calculation from 00003-FHS-04 (spreadsheet)</t>
  </si>
  <si>
    <t>00003-FHS-04</t>
  </si>
  <si>
    <t>00003-US2</t>
  </si>
  <si>
    <t>00003-US1</t>
  </si>
  <si>
    <t>Meter is listed on dumping report, estimating usage for the month/aw</t>
  </si>
  <si>
    <t>00007-CS1</t>
  </si>
  <si>
    <t>00008-FHS-01</t>
  </si>
  <si>
    <t>00008-CS1</t>
  </si>
  <si>
    <t>00008-FHS-01-SUB</t>
  </si>
  <si>
    <t>Subtraction Calculation from 00008-FHS-01 (spreadsheet)</t>
  </si>
  <si>
    <t>00010-FHS-04-SUB</t>
  </si>
  <si>
    <t>Subtraction Calculation from 00010-FHS-04 (spreadsheet)</t>
  </si>
  <si>
    <t>00010-CS1</t>
  </si>
  <si>
    <t>Verified usage with ddc report/aw</t>
  </si>
  <si>
    <t>00010-FHS-04</t>
  </si>
  <si>
    <t>00012-FHS-04-SUB</t>
  </si>
  <si>
    <t>Subtraction Calculation from 00012-FHS-04 (spreadsheet)</t>
  </si>
  <si>
    <t>00012-FHS-04</t>
  </si>
  <si>
    <t>00012-CS1</t>
  </si>
  <si>
    <t>00013-FHS-01-SUB</t>
  </si>
  <si>
    <t>Subtraction Calculation from 00013-FHS-01 (spreadsheet)</t>
  </si>
  <si>
    <t>00013-FHS-01</t>
  </si>
  <si>
    <t>00013-CS1</t>
  </si>
  <si>
    <t>01545-CS1</t>
  </si>
  <si>
    <t>00015-CS1</t>
  </si>
  <si>
    <t>00017-CS1</t>
  </si>
  <si>
    <t>Meter is still not reporting any usage, estimating for the month/aw</t>
  </si>
  <si>
    <t>00021-CS1</t>
  </si>
  <si>
    <t>00023-CS2</t>
  </si>
  <si>
    <t>00023-CS1</t>
  </si>
  <si>
    <t>00024-US1-SUB</t>
  </si>
  <si>
    <t>Subtraction Calculation from 00024-HW2</t>
  </si>
  <si>
    <t>Subtraction Calculation from 00024-HW1</t>
  </si>
  <si>
    <t>00024-US1</t>
  </si>
  <si>
    <t>00024-FHS-01-SUB</t>
  </si>
  <si>
    <t>Subtraction Calculation from 00024-FHS-01 (spreadsheet)</t>
  </si>
  <si>
    <t>00024-FHS-01</t>
  </si>
  <si>
    <t>00025-CS1</t>
  </si>
  <si>
    <t>00026-CS1</t>
  </si>
  <si>
    <t>00027-CS1</t>
  </si>
  <si>
    <t>00029-FHS-04-SUB</t>
  </si>
  <si>
    <t>Subtraction Calculation from 00029-FHS-04 (spreadsheet)</t>
  </si>
  <si>
    <t>00029-CS6</t>
  </si>
  <si>
    <t>00029-CS1</t>
  </si>
  <si>
    <t>00029-FHS-04</t>
  </si>
  <si>
    <t>00032-CS1</t>
  </si>
  <si>
    <t>Estimating per Rbauer for data/ddc issues/aw</t>
  </si>
  <si>
    <t>00033-CS1</t>
  </si>
  <si>
    <t>Meter information was not uploaded to EBS, using info from KBrewster/aw</t>
  </si>
  <si>
    <t>00034-FHS-02-SUB</t>
  </si>
  <si>
    <t>Subtraction Calculation from 00034-FHS-02 (spreadsheet)</t>
  </si>
  <si>
    <t>00034-CS1</t>
  </si>
  <si>
    <t>Meter is dumping per Dhudson on 11/14, estimating meter for the month/aw</t>
  </si>
  <si>
    <t>00034-FHS-02</t>
  </si>
  <si>
    <t>00037-CS1</t>
  </si>
  <si>
    <t>00037-FHS-01-SUB</t>
  </si>
  <si>
    <t>Subtraction Calculation from 00037-FHS-01 (spreadsheet)</t>
  </si>
  <si>
    <t>00037-FHS-01</t>
  </si>
  <si>
    <t>00039-CS1</t>
  </si>
  <si>
    <t>00040-CS1</t>
  </si>
  <si>
    <t>00041-CS1</t>
  </si>
  <si>
    <t>00011-US1</t>
  </si>
  <si>
    <t>Meter is broke, estimate meter until we hear that it has been fixed per RBauer/aw</t>
  </si>
  <si>
    <t>00042-CS1</t>
  </si>
  <si>
    <t>00043-CS1</t>
  </si>
  <si>
    <t>00044-CS1</t>
  </si>
  <si>
    <t>00046-CS1</t>
  </si>
  <si>
    <t>00141-CS1</t>
  </si>
  <si>
    <t>Meter is on dumping report, estimating until further notice/aw</t>
  </si>
  <si>
    <t>00142-US1</t>
  </si>
  <si>
    <t>00148-US1</t>
  </si>
  <si>
    <t>00152-CS1</t>
  </si>
  <si>
    <t>Estimating the first 7 days of the month per previous months notes/aw</t>
  </si>
  <si>
    <t>00158-ARS-01-SUB</t>
  </si>
  <si>
    <t>Subtraction Calculation from 00158-ARS-01 (spreadsheet)</t>
  </si>
  <si>
    <t>00158-ARS-01</t>
  </si>
  <si>
    <t>00158-CS1</t>
  </si>
  <si>
    <t>00158-FHS-01-SUB</t>
  </si>
  <si>
    <t>Subtraction Calculation from 00158-FHS-01 (spreadsheet)</t>
  </si>
  <si>
    <t>00158-FHS-01</t>
  </si>
  <si>
    <t>00165-FHS-02-SUB</t>
  </si>
  <si>
    <t>Subtraction Calculation from 00165-FHS-02 (spreadsheet)</t>
  </si>
  <si>
    <t>00165-FHS-02</t>
  </si>
  <si>
    <t>00165-US1</t>
  </si>
  <si>
    <t>00171-FHS-01-SUB</t>
  </si>
  <si>
    <t>Subtraction Calculation from 00171-FHS-01 (spreadsheet)</t>
  </si>
  <si>
    <t>00171-FHS-01</t>
  </si>
  <si>
    <t>00171-ARS-01-SUB</t>
  </si>
  <si>
    <t>Subtraction Calculation from 00171-ARS-01 (spreadsheet)</t>
  </si>
  <si>
    <t>00171-ARS-01</t>
  </si>
  <si>
    <t>00172-CS1</t>
  </si>
  <si>
    <t>00174-CS1</t>
  </si>
  <si>
    <t>Looks like meter reset and lost data 11/7-18. Leaving read and using data to estimate/aw</t>
  </si>
  <si>
    <t>00174-FHS-01-SUB</t>
  </si>
  <si>
    <t>Subtraction Calculation from 00174-FHS-01 (spreadsheet)</t>
  </si>
  <si>
    <t>00174-FHS-01</t>
  </si>
  <si>
    <t>00181-CS1</t>
  </si>
  <si>
    <t>00183-CS1</t>
  </si>
  <si>
    <t>00192-FHS-01-SUB</t>
  </si>
  <si>
    <t>Subtraction Calculation from 00192-FHS-01 (spreadsheet)</t>
  </si>
  <si>
    <t>00192-FHS-01</t>
  </si>
  <si>
    <t>00192-CS1</t>
  </si>
  <si>
    <t>00192-ARS-01</t>
  </si>
  <si>
    <t>00192-ARS-01-SUB</t>
  </si>
  <si>
    <t>Subtraction Calculation from 00192-ARS-01 (spreadsheet)</t>
  </si>
  <si>
    <t>00197-FHS-04-SUB</t>
  </si>
  <si>
    <t>Subtraction Calculation from 00197-FHS-04 (spreadsheet)</t>
  </si>
  <si>
    <t>00197-FHS-04</t>
  </si>
  <si>
    <t>00197-CS1-SUB</t>
  </si>
  <si>
    <t>Subtraction Calculation from 00197-CS2(eDNA)</t>
  </si>
  <si>
    <t>00197-CS2</t>
  </si>
  <si>
    <t>00197-CS1</t>
  </si>
  <si>
    <t>00210-US1</t>
  </si>
  <si>
    <t>00210-FHS-01-SUB</t>
  </si>
  <si>
    <t>Subtraction Calculation from 00210-FHS-01 (spreadsheet)</t>
  </si>
  <si>
    <t>00210-FHS-01</t>
  </si>
  <si>
    <t>00210-CS1</t>
  </si>
  <si>
    <t>00228-FHS-02-SUB</t>
  </si>
  <si>
    <t>Subtraction Calculation from 00228-FHS-02 (spreadsheet)</t>
  </si>
  <si>
    <t>00228-FHS-02</t>
  </si>
  <si>
    <t>00228-US3V</t>
  </si>
  <si>
    <t>Being switched from 1 system to another. Estimating until further notice per Rbauer/aw</t>
  </si>
  <si>
    <t>00228-ARS-01-SUB</t>
  </si>
  <si>
    <t>Subtraction Calculation from 00228-ARS-01 (spreadsheet)</t>
  </si>
  <si>
    <t>00228-ARS-01</t>
  </si>
  <si>
    <t>00291-CS1</t>
  </si>
  <si>
    <t>00237-US1</t>
  </si>
  <si>
    <t>00237-FHS-01-SUB</t>
  </si>
  <si>
    <t>Subtraction Calculation from 00237-FHS-01 (spreadsheet)</t>
  </si>
  <si>
    <t>00237-FHS-01</t>
  </si>
  <si>
    <t>00331-CS1</t>
  </si>
  <si>
    <t>00339-CS1</t>
  </si>
  <si>
    <t>00407-US1</t>
  </si>
  <si>
    <t>Estimate until New meter sheet per R.Bauer, new meter installed waiting for programming/aw</t>
  </si>
  <si>
    <t>00563-US1</t>
  </si>
  <si>
    <t>Trended data looks ok, just high usage/aw</t>
  </si>
  <si>
    <t>00564-US1</t>
  </si>
  <si>
    <t>00052-CS1</t>
  </si>
  <si>
    <t>00054-CS1</t>
  </si>
  <si>
    <t>00055-CS1</t>
  </si>
  <si>
    <t>00055-FHS-01-SUB</t>
  </si>
  <si>
    <t>Subtraction Calculation from 00055-FHS-01 (spreadsheet)</t>
  </si>
  <si>
    <t>00055-FHS-01</t>
  </si>
  <si>
    <t>00060-CS1</t>
  </si>
  <si>
    <t>00061-CS1</t>
  </si>
  <si>
    <t>00061-FHS-04-SUB</t>
  </si>
  <si>
    <t>Subtraction Calculation from 00061-FHS-04 (spreadsheet)</t>
  </si>
  <si>
    <t>00061-FHS-04</t>
  </si>
  <si>
    <t>00062-CS1</t>
  </si>
  <si>
    <t>Meter is not working and will be replaced per RBauer, estimating meter/aw</t>
  </si>
  <si>
    <t>00064-FHS-04-SUB</t>
  </si>
  <si>
    <t>Subtraction Calculation from 00064-FHS-04 (spreadsheet)</t>
  </si>
  <si>
    <t>00064-FHS-04</t>
  </si>
  <si>
    <t>00064-CS1</t>
  </si>
  <si>
    <t>00066-FHS-01-SUB</t>
  </si>
  <si>
    <t>Subtraction Calculation from 00066-FHS-01 (spreadsheet)</t>
  </si>
  <si>
    <t>00066-FHS-01</t>
  </si>
  <si>
    <t>00066-CS1</t>
  </si>
  <si>
    <t>00067-FHS-04-SUB</t>
  </si>
  <si>
    <t>Subtraction Calculation from 00067-FHS-04 (spreadsheet)</t>
  </si>
  <si>
    <t>00067-FHS-04</t>
  </si>
  <si>
    <t>00067-CS1</t>
  </si>
  <si>
    <t>00067-CS1-SUB</t>
  </si>
  <si>
    <t>Subtraction Calculation from 00067-HW1</t>
  </si>
  <si>
    <t>Subtraction Calculation from 00067-HW2</t>
  </si>
  <si>
    <t>00069-CS1</t>
  </si>
  <si>
    <t>00069-CS2</t>
  </si>
  <si>
    <t>00070-CS2</t>
  </si>
  <si>
    <t>00070-CS1</t>
  </si>
  <si>
    <t>00070-FHS-03-SUB</t>
  </si>
  <si>
    <t>Subtraction Calculation from 00070-FHS-03 (spreadsheet)</t>
  </si>
  <si>
    <t>00070-FHS-03</t>
  </si>
  <si>
    <t>00073-CS1</t>
  </si>
  <si>
    <t>00073-FHS-01-SUB</t>
  </si>
  <si>
    <t>Subtraction Calculation from 00073-FHS-01 (spreadsheet)</t>
  </si>
  <si>
    <t>00073-FHS-01</t>
  </si>
  <si>
    <t>00077-CS1</t>
  </si>
  <si>
    <t>Export is not working correctly and could be programming, estimating using last years usage/aw</t>
  </si>
  <si>
    <t>00094-CS1</t>
  </si>
  <si>
    <t>00095-CS1</t>
  </si>
  <si>
    <t>Meter jumped on 11/19, leaving read as is and calculated usage/aw</t>
  </si>
  <si>
    <t>00095-FHS-02-SUB</t>
  </si>
  <si>
    <t>Subtraction Calculation from 00095-FHS-02 (spreadsheet)</t>
  </si>
  <si>
    <t>00095-FHS-02</t>
  </si>
  <si>
    <t>00099-CS1</t>
  </si>
  <si>
    <t>00105-CS1</t>
  </si>
  <si>
    <t>00111-CS1</t>
  </si>
  <si>
    <t>00112-FHS-04-SUB</t>
  </si>
  <si>
    <t>Subtraction Calculation from 00112-FHS-04 (spreadsheet)</t>
  </si>
  <si>
    <t>00112-FHS-04</t>
  </si>
  <si>
    <t>00112-CS1</t>
  </si>
  <si>
    <t>00116-CS1</t>
  </si>
  <si>
    <t>00116-FHS-01-SUB</t>
  </si>
  <si>
    <t>Subtraction Calculation from 00116-FHS-01 (spreadsheet)</t>
  </si>
  <si>
    <t>00116-FHS-01</t>
  </si>
  <si>
    <t>00124-FHS-02</t>
  </si>
  <si>
    <t>00124-US1</t>
  </si>
  <si>
    <t>00124-FHS-02-SUB</t>
  </si>
  <si>
    <t>Subtraction Calculation from 00124-FHS-02 (spreadsheet)</t>
  </si>
  <si>
    <t>00126-CS1</t>
  </si>
  <si>
    <t>Meter jumped 11/6, leaving read as is and calculated usage/aw</t>
  </si>
  <si>
    <t>00131-CS1</t>
  </si>
  <si>
    <t>00136-CS1</t>
  </si>
  <si>
    <t>00137-CS1</t>
  </si>
  <si>
    <t>00138-FHS-01-SUB</t>
  </si>
  <si>
    <t>Subtraction Calculation from 00138-FHS-01 (spreadsheet)</t>
  </si>
  <si>
    <t>00138-FHS-01</t>
  </si>
  <si>
    <t>00138-ARS-01-SUB</t>
  </si>
  <si>
    <t>Subtraction Calculation from 00138-ARS-01 (spreadsheet)</t>
  </si>
  <si>
    <t>00138-ARS-01</t>
  </si>
  <si>
    <t>00138-CS2</t>
  </si>
  <si>
    <t>00138-CS1</t>
  </si>
  <si>
    <t>00084-CS1</t>
  </si>
  <si>
    <t>00087-US1</t>
  </si>
  <si>
    <t>00018-FHS-04-SUB</t>
  </si>
  <si>
    <t>Subtraction Calculation from 00018-FHS-04 (spreadsheet)</t>
  </si>
  <si>
    <t>00018-FHS-04</t>
  </si>
  <si>
    <t>00018-CS1</t>
  </si>
  <si>
    <t>01249-CS1-SUB</t>
  </si>
  <si>
    <t>Subtraction Calculation from 01249-HW1(eDNA)</t>
  </si>
  <si>
    <t>01249-CS1</t>
  </si>
  <si>
    <t>00242-CS1</t>
  </si>
  <si>
    <t>00242-ARS-01-SUB</t>
  </si>
  <si>
    <t>Subtraction Calculation from 00242-ARS-01 (spreadsheet)</t>
  </si>
  <si>
    <t>00242-FHS-01-SUB</t>
  </si>
  <si>
    <t>Subtraction Calculation from 00242-FHS-01 (spreadsheet)</t>
  </si>
  <si>
    <t>00242-FHS-01</t>
  </si>
  <si>
    <t>00242-US1</t>
  </si>
  <si>
    <t>00242-ARS-01</t>
  </si>
  <si>
    <t>00256-CS1</t>
  </si>
  <si>
    <t>00256-FHS-01-SUB</t>
  </si>
  <si>
    <t>Subtraction Calculation from 00256-FHS-01 (spreadsheet)</t>
  </si>
  <si>
    <t>00256-FHS-01</t>
  </si>
  <si>
    <t>00275-US1-SUB</t>
  </si>
  <si>
    <t>Subtraction Calculation from 00273-HW1</t>
  </si>
  <si>
    <t>00275-US1</t>
  </si>
  <si>
    <t>00089-CS1</t>
  </si>
  <si>
    <t>00090-CS1</t>
  </si>
  <si>
    <t>Meter is dumping per Rbauer, estimating meter usage for the month/aw</t>
  </si>
  <si>
    <t>00090-FHS-04-SUB</t>
  </si>
  <si>
    <t>Subtraction Calculation from 00090-FHS-04 (spreadsheet)</t>
  </si>
  <si>
    <t>00090-FHS-04</t>
  </si>
  <si>
    <t>00091-CS1</t>
  </si>
  <si>
    <t>Meter reset on 11/11, leaving read and calculated usage/aw</t>
  </si>
  <si>
    <t>00106-CS1</t>
  </si>
  <si>
    <t>00108-CS1</t>
  </si>
  <si>
    <t>00109-CS2</t>
  </si>
  <si>
    <t>Verified read with ddc report/aw</t>
  </si>
  <si>
    <t>00109-CS1</t>
  </si>
  <si>
    <t>00109-US1</t>
  </si>
  <si>
    <t>00109-FHS-02-SUB</t>
  </si>
  <si>
    <t>Subtraction Calculation from 00109-FHS-02 (spreadsheet)</t>
  </si>
  <si>
    <t>00109-FHS-02</t>
  </si>
  <si>
    <t>00110-CS1</t>
  </si>
  <si>
    <t>00110-FHS-04-SUB</t>
  </si>
  <si>
    <t>Subtraction Calculation from 00110-FHS-04 (spreadsheet)</t>
  </si>
  <si>
    <t>00110-FHS-04</t>
  </si>
  <si>
    <t>00118-CS1</t>
  </si>
  <si>
    <t>00128-FHS-01</t>
  </si>
  <si>
    <t>00128-CS1</t>
  </si>
  <si>
    <t>00128-FHS-01-SUB</t>
  </si>
  <si>
    <t>Subtraction Calculation from 00128-FHS-01 (spreadsheet)</t>
  </si>
  <si>
    <t>00130-CS1</t>
  </si>
  <si>
    <t>00154-CS1</t>
  </si>
  <si>
    <t>00156-CS1</t>
  </si>
  <si>
    <t>00159-CS1</t>
  </si>
  <si>
    <t>00160-FHS-04</t>
  </si>
  <si>
    <t>00160-FHS-04-SUB</t>
  </si>
  <si>
    <t>Subtraction Calculation from 00160-FHS-04 (spreadsheet)</t>
  </si>
  <si>
    <t>00160-CS1</t>
  </si>
  <si>
    <t>Meter failed validation per Ccook, estimting usage for the month</t>
  </si>
  <si>
    <t>00166-CS1</t>
  </si>
  <si>
    <t>00176-CS1</t>
  </si>
  <si>
    <t>00188-CS1</t>
  </si>
  <si>
    <t>00196-CS1</t>
  </si>
  <si>
    <t>00196-FHS-04-SUB</t>
  </si>
  <si>
    <t>Subtraction Calculation from 00196-FHS-04 (spreadsheet)</t>
  </si>
  <si>
    <t>00196-FHS-04</t>
  </si>
  <si>
    <t>00198-CS1</t>
  </si>
  <si>
    <t>00209-FHS-04</t>
  </si>
  <si>
    <t>00209-FHS-04-SUB</t>
  </si>
  <si>
    <t>Subtraction Calculation from 00209-FHS-04 (spreadsheet)</t>
  </si>
  <si>
    <t>00209-CS1</t>
  </si>
  <si>
    <t>Verified reading with ddc report/aw</t>
  </si>
  <si>
    <t>00217-CS1</t>
  </si>
  <si>
    <t>00217-CS1-SUB</t>
  </si>
  <si>
    <t>Subtraction Calculation from 00255-CS1</t>
  </si>
  <si>
    <t>00255-CS1</t>
  </si>
  <si>
    <t>Verified with Webview pic/aw</t>
  </si>
  <si>
    <t>00218-CS1</t>
  </si>
  <si>
    <t>00219-CS1</t>
  </si>
  <si>
    <t>00222-CS1</t>
  </si>
  <si>
    <t>00378-CS1</t>
  </si>
  <si>
    <t>00409-CS1-SUB</t>
  </si>
  <si>
    <t>Subtraction Calculation from 00409-HW1(eDNA)</t>
  </si>
  <si>
    <t>00409-CS1</t>
  </si>
  <si>
    <t>00292-FHS-01-SUB</t>
  </si>
  <si>
    <t>Subtraction Calculation from 00292-FHS-01 (spreadsheet)</t>
  </si>
  <si>
    <t>00292-FHS-01</t>
  </si>
  <si>
    <t>00292-US2</t>
  </si>
  <si>
    <t>00292-US1</t>
  </si>
  <si>
    <t>00287-US1</t>
  </si>
  <si>
    <t>00292-ARS-01-SUB</t>
  </si>
  <si>
    <t>Subtraction Calculation from 00292-ARS-01 (spreadsheet)</t>
  </si>
  <si>
    <t>00292-ARS-01</t>
  </si>
  <si>
    <t>00295-CS1</t>
  </si>
  <si>
    <t>Verified read with Webview pic/aw</t>
  </si>
  <si>
    <t>00296-CS1</t>
  </si>
  <si>
    <t>00297-US1-SUB</t>
  </si>
  <si>
    <t>Subtraction Calculation from 00295-CS1</t>
  </si>
  <si>
    <t>00297-US1</t>
  </si>
  <si>
    <t>Subtraction Calculation from 00296-CS1(eDNA)</t>
  </si>
  <si>
    <t>01206-CS1</t>
  </si>
  <si>
    <t>01247-CS1-SUB</t>
  </si>
  <si>
    <t>Subtraction Calculation from 01248-CS1(eDNA)</t>
  </si>
  <si>
    <t>01247-CS1</t>
  </si>
  <si>
    <t>On dumping list, estimating usage/aw</t>
  </si>
  <si>
    <t>01248-CS3</t>
  </si>
  <si>
    <t>01248-CS1</t>
  </si>
  <si>
    <t>01252-CS1-SUB</t>
  </si>
  <si>
    <t>Subtraction Calculation from 01252-HW1</t>
  </si>
  <si>
    <t>01252-CS1</t>
  </si>
  <si>
    <t>00276-US1</t>
  </si>
  <si>
    <t>08283-US1-SUB</t>
  </si>
  <si>
    <t>Subtraction Calculation from 08283-US3</t>
  </si>
  <si>
    <t>Subtraction Calculation from 08283-US4</t>
  </si>
  <si>
    <t>08283-US4</t>
  </si>
  <si>
    <t>No usage, changing the date and leaving read/aw</t>
  </si>
  <si>
    <t>08283-US3</t>
  </si>
  <si>
    <t>No usage on meter, changing read date/aw</t>
  </si>
  <si>
    <t>08283-US2</t>
  </si>
  <si>
    <t>08283-US1</t>
  </si>
  <si>
    <t>00324-CS1</t>
  </si>
  <si>
    <t>Meter reset on 11/1, leaving read as is and using calculated usage/aw</t>
  </si>
  <si>
    <t>00336-US1</t>
  </si>
  <si>
    <t>00336-FHS-02-SUB</t>
  </si>
  <si>
    <t>Subtraction Calculation from 00336-FHS-02 (spreadsheet)</t>
  </si>
  <si>
    <t>00336-FHS-02</t>
  </si>
  <si>
    <t>00336-ARS-01-SUB</t>
  </si>
  <si>
    <t>Subtraction Calculation from 00336-ARS-01 (spreadsheet)</t>
  </si>
  <si>
    <t>00336-ARS-01</t>
  </si>
  <si>
    <t>00350-FHS-04-SUB</t>
  </si>
  <si>
    <t>Subtraction Calculation from 00350-FHS-04 (spreadsheet)</t>
  </si>
  <si>
    <t>00350-FHS-04</t>
  </si>
  <si>
    <t>00350-US1</t>
  </si>
  <si>
    <t>00350-ARS-01-SUB</t>
  </si>
  <si>
    <t>Subtraction Calculation from 00350-ARS-01 (spreadsheet)</t>
  </si>
  <si>
    <t>00350-ARS-01</t>
  </si>
  <si>
    <t>00352-US1</t>
  </si>
  <si>
    <t>00364-CS1</t>
  </si>
  <si>
    <t>00373-CS1</t>
  </si>
  <si>
    <t>Meter reset twice, leaving read and calculated usage/aw</t>
  </si>
  <si>
    <t>00373-FHS-03-SUB</t>
  </si>
  <si>
    <t>Subtraction Calculation from 00373-FHS-03 (spreadsheet)</t>
  </si>
  <si>
    <t>00373-FHS-03</t>
  </si>
  <si>
    <t>00377-CS1</t>
  </si>
  <si>
    <t>01071-CS1</t>
  </si>
  <si>
    <t>01080-US2</t>
  </si>
  <si>
    <t>01080-US1</t>
  </si>
  <si>
    <t>01080-ARS-01-SUB</t>
  </si>
  <si>
    <t>Subtraction Calculation from 01080-ARS-01 (spreadsheet)</t>
  </si>
  <si>
    <t>01080-ARS-01</t>
  </si>
  <si>
    <t>01080-FHS-03-SUB</t>
  </si>
  <si>
    <t>Subtraction Calculation from 01080-FHS-03 (spreadsheet)</t>
  </si>
  <si>
    <t>01080-FHS-03</t>
  </si>
  <si>
    <t>01080-CS2</t>
  </si>
  <si>
    <t>01093-CS1</t>
  </si>
  <si>
    <t>Meter is dumping and planned to be fixed in summer of 2023 per RBauer/aw</t>
  </si>
  <si>
    <t>01094-US1-SUB</t>
  </si>
  <si>
    <t>Relative Calculation from 01094-HW2(eDNA)</t>
  </si>
  <si>
    <t>Relative Calculation from 01094-HW1</t>
  </si>
  <si>
    <t>01094-US4V</t>
  </si>
  <si>
    <t>Data looks good per KBrewster/aw</t>
  </si>
  <si>
    <t>01094-US1</t>
  </si>
  <si>
    <t>01133-CS1</t>
  </si>
  <si>
    <t>01140-CS1</t>
  </si>
  <si>
    <t>0065</t>
  </si>
  <si>
    <t>Sum of READING</t>
  </si>
  <si>
    <t>Sum of AMOUNT</t>
  </si>
  <si>
    <t>Demolished</t>
  </si>
  <si>
    <t>Less Illini Hall</t>
  </si>
  <si>
    <t>EBS Steam Billings by Building</t>
  </si>
  <si>
    <t>EBS Steam Meter Data by Building</t>
  </si>
  <si>
    <t>Billing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</si>
</sst>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pivotButton="1"/>
    <xf numFmtId="43" fontId="0" fillId="0" borderId="0" xfId="0" applyNumberFormat="1"/>
    <xf numFmtId="44" fontId="0" fillId="0" borderId="0" xfId="0" applyNumberFormat="1"/>
    <xf numFmtId="0" fontId="1" fillId="0" borderId="0" xfId="0" applyFont="1"/>
    <xf numFmtId="22" fontId="0" fillId="0" borderId="0" xfId="0" applyNumberFormat="1"/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numFmt numFmtId="27" formatCode="m/d/yyyy\ h:mm"/>
    </dxf>
    <dxf>
      <numFmt numFmtId="27" formatCode="m/d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thony Spurlock" refreshedDate="44931.357732291668" createdVersion="8" refreshedVersion="8" minRefreshableVersion="3" recordCount="1260" xr:uid="{7275EE5B-49FD-4323-8C42-296036AD70F0}">
  <cacheSource type="worksheet">
    <worksheetSource name="Table_Query_from_EBS_PROD_Steam_Buildings"/>
  </cacheSource>
  <cacheFields count="14">
    <cacheField name="FISCALYR" numFmtId="0">
      <sharedItems count="1">
        <s v="2023"/>
      </sharedItems>
    </cacheField>
    <cacheField name="BILLPER" numFmtId="0">
      <sharedItems count="1">
        <s v="DEC"/>
      </sharedItems>
    </cacheField>
    <cacheField name="SHORTCODE" numFmtId="0">
      <sharedItems/>
    </cacheField>
    <cacheField name="FUNDCODE" numFmtId="0">
      <sharedItems/>
    </cacheField>
    <cacheField name="DEPTID" numFmtId="0">
      <sharedItems/>
    </cacheField>
    <cacheField name="ORGCODE" numFmtId="0">
      <sharedItems/>
    </cacheField>
    <cacheField name="PROGRAM" numFmtId="0">
      <sharedItems/>
    </cacheField>
    <cacheField name="PROJECT" numFmtId="0">
      <sharedItems/>
    </cacheField>
    <cacheField name="ACCOUNT" numFmtId="0">
      <sharedItems/>
    </cacheField>
    <cacheField name="VTYPE_ID" numFmtId="0">
      <sharedItems count="1">
        <s v="Steam"/>
      </sharedItems>
    </cacheField>
    <cacheField name="QUANTITY" numFmtId="0">
      <sharedItems containsSemiMixedTypes="0" containsString="0" containsNumber="1" minValue="-655.32000000000005" maxValue="3008.51"/>
    </cacheField>
    <cacheField name="COST" numFmtId="0">
      <sharedItems containsSemiMixedTypes="0" containsString="0" containsNumber="1" minValue="-14875.66" maxValue="68293.259999999995"/>
    </cacheField>
    <cacheField name="BID" numFmtId="0">
      <sharedItems count="147">
        <s v="1241"/>
        <s v="0004"/>
        <s v="0006"/>
        <s v="0014"/>
        <s v="0050"/>
        <s v="0056"/>
        <s v="0058"/>
        <s v="0059"/>
        <s v="0072"/>
        <s v="0076"/>
        <s v="0078"/>
        <s v="0079"/>
        <s v="0080"/>
        <s v="1233"/>
        <s v="1494"/>
        <s v="0001"/>
        <s v="0003"/>
        <s v="0007"/>
        <s v="0008"/>
        <s v="0010"/>
        <s v="0012"/>
        <s v="0013"/>
        <s v="1545"/>
        <s v="0015"/>
        <s v="0017"/>
        <s v="0021"/>
        <s v="0023"/>
        <s v="0024"/>
        <s v="0025"/>
        <s v="0026"/>
        <s v="0027"/>
        <s v="0029"/>
        <s v="0032"/>
        <s v="0033"/>
        <s v="0034"/>
        <s v="0037"/>
        <s v="0039"/>
        <s v="0040"/>
        <s v="0041"/>
        <s v="0042"/>
        <s v="0043"/>
        <s v="0044"/>
        <s v="0046"/>
        <s v="0141"/>
        <s v="0142"/>
        <s v="0148"/>
        <s v="0152"/>
        <s v="0158"/>
        <s v="0165"/>
        <s v="0171"/>
        <s v="0172"/>
        <s v="0174"/>
        <s v="0181"/>
        <s v="0183"/>
        <s v="0192"/>
        <s v="0197"/>
        <s v="0210"/>
        <s v="0228"/>
        <s v="0291"/>
        <s v="0237"/>
        <s v="0331"/>
        <s v="0339"/>
        <s v="0407"/>
        <s v="0563"/>
        <s v="0564"/>
        <s v="0052"/>
        <s v="0054"/>
        <s v="0055"/>
        <s v="0060"/>
        <s v="0061"/>
        <s v="0062"/>
        <s v="0064"/>
        <s v="0066"/>
        <s v="0067"/>
        <s v="0069"/>
        <s v="0070"/>
        <s v="0073"/>
        <s v="0077"/>
        <s v="0094"/>
        <s v="0095"/>
        <s v="0099"/>
        <s v="0105"/>
        <s v="0111"/>
        <s v="0112"/>
        <s v="0116"/>
        <s v="0124"/>
        <s v="0126"/>
        <s v="0131"/>
        <s v="0136"/>
        <s v="0137"/>
        <s v="0138"/>
        <s v="0084"/>
        <s v="0087"/>
        <s v="0018"/>
        <s v="1249"/>
        <s v="0242"/>
        <s v="0256"/>
        <s v="0275"/>
        <s v="0089"/>
        <s v="0090"/>
        <s v="0091"/>
        <s v="0106"/>
        <s v="0108"/>
        <s v="0109"/>
        <s v="0110"/>
        <s v="0118"/>
        <s v="0128"/>
        <s v="0130"/>
        <s v="0154"/>
        <s v="0156"/>
        <s v="0159"/>
        <s v="0160"/>
        <s v="0166"/>
        <s v="0176"/>
        <s v="0188"/>
        <s v="0196"/>
        <s v="0198"/>
        <s v="0209"/>
        <s v="0217"/>
        <s v="0218"/>
        <s v="0219"/>
        <s v="0222"/>
        <s v="0378"/>
        <s v="0409"/>
        <s v="0292"/>
        <s v="0295"/>
        <s v="0296"/>
        <s v="0297"/>
        <s v="1206"/>
        <s v="1247"/>
        <s v="1248"/>
        <s v="1252"/>
        <s v="0276"/>
        <s v="8283"/>
        <s v="0324"/>
        <s v="0336"/>
        <s v="0350"/>
        <s v="0352"/>
        <s v="0364"/>
        <s v="0373"/>
        <s v="0377"/>
        <s v="1071"/>
        <s v="1080"/>
        <s v="1093"/>
        <s v="1094"/>
        <s v="1133"/>
        <s v="1140"/>
      </sharedItems>
    </cacheField>
    <cacheField name="BNAME" numFmtId="0">
      <sharedItems count="147">
        <s v="Gregory Place II"/>
        <s v="Harding Band Building"/>
        <s v="Armory"/>
        <s v="Ice Arena"/>
        <s v="Architecture Building"/>
        <s v="Shelford Vivarium"/>
        <s v="Huff Hall"/>
        <s v="RICHARD D. AND ANNE MARIE IRWIN DOCTORAL STUDY HAL"/>
        <s v="Memorial Stadium"/>
        <s v="Psychology Laboratory"/>
        <s v="Snyder Hall"/>
        <s v="Scott Hall"/>
        <s v="Weston Hall"/>
        <s v="Integrated Bioprocessing Laboratory"/>
        <s v="Center for Wounded Veterans in Higher Education"/>
        <s v="Davenport Hall"/>
        <s v="McKinley Health Center"/>
        <s v="Foellinger Auditorium"/>
        <s v="Agricultural Engr Sciences Bldg"/>
        <s v="Chemistry Annex"/>
        <s v="Noyes Laboratory of Chemistry"/>
        <s v="Talbot Laboratory"/>
        <s v="Campus Instructional Facility"/>
        <s v="Engineering Hall"/>
        <s v="Advanced Computation Bldg"/>
        <s v="Kenney Gymnasium"/>
        <s v="Illini Union"/>
        <s v="Newmark Civil Engineering Building"/>
        <s v="Harker Hall"/>
        <s v="Altgeld Hall"/>
        <s v="Lincoln Hall"/>
        <s v="Mechanical Engineering Laboratory"/>
        <s v="Natural History Building"/>
        <s v="Observatory"/>
        <s v="Materials Science and Eng Bldg"/>
        <s v="Everitt Elec &amp; Comp Engr Lab"/>
        <s v="Music Building"/>
        <s v="Stock Pavilion"/>
        <s v="Library"/>
        <s v="Transportation Building"/>
        <s v="Gregory Hall"/>
        <s v="English Building"/>
        <s v="Henry Administration Building"/>
        <s v="Lincoln Avenue Residence Hall"/>
        <s v="Allen Residence Hall"/>
        <s v="Coordinated Science Laboratory"/>
        <s v="Civil Engineering Hydrosystems Lab"/>
        <s v="Bevier Hall"/>
        <s v="Animal Sciences Laboratory"/>
        <s v="Meat Science Laboratory"/>
        <s v="Foreign Languages Building"/>
        <s v="Engineering Sciences Building"/>
        <s v="Daniels Hall"/>
        <s v="Wood Engineering Laboratory"/>
        <s v="Medical Sciences Building"/>
        <s v="Turner Hall"/>
        <s v="Digital Computer Laboratory"/>
        <s v="Beckman Institute"/>
        <s v="Sherman Hall - Single Grad Housing"/>
        <s v="Micro and Nanotechnology Laboratory"/>
        <s v="Library and Information Science Bldg"/>
        <s v="Temple Hoyne Buell Hall"/>
        <s v="Irwin Indoor Football Facility"/>
        <s v="Siebel Center for Computer Science"/>
        <s v="Nat Center for Supercomp Appl"/>
        <s v="Krannert Center for Performing Arts"/>
        <s v="David Kinley Hall"/>
        <s v="Ceramics Building"/>
        <s v="Smith Memorial Hall"/>
        <s v="University High School"/>
        <s v="Child Development Laboratory"/>
        <s v="Freer Hall"/>
        <s v="Seitz Materials Research Lab"/>
        <s v="Loomis Laboratory of Physics"/>
        <s v="Mumford Hall"/>
        <s v="Chemical &amp; Life Sciences Laboratory"/>
        <s v="Agricultural Bioprocess Lab"/>
        <s v="Plant Services Building-Northeast"/>
        <s v="Alice Campbell Alumni Center"/>
        <s v="Superconductivity Center"/>
        <s v="Undergraduate Library"/>
        <s v="Pennsylvania Lounge Building"/>
        <s v="Busey Hall"/>
        <s v="Mechanical Engineering Building"/>
        <s v="Roger Adams Laboratory"/>
        <s v="National Soybean Research Center"/>
        <s v="Levis Faculty Center"/>
        <s v="Turner Hall Greenhouses"/>
        <s v="Student-Staff Apts-300 S Goodwin, U"/>
        <s v="Student Staff Apts #2-Green/Goodwin"/>
        <s v="Burrill Hall"/>
        <s v="Hopkins Hall"/>
        <s v="Clark Hall"/>
        <s v="Architecture Annex"/>
        <s v="Wassaja Hall"/>
        <s v="Morrill Hall"/>
        <s v="Plant Sciences Laboratory"/>
        <s v="Food Service Building - ISRH"/>
        <s v="Flagg Hall"/>
        <s v="Noble Hall"/>
        <s v="Van Doren Hall"/>
        <s v="Illini Union Bookstore"/>
        <s v="Computing Applications Building"/>
        <s v="Natural Resources Building"/>
        <s v="Nuclear Physics Laboratory"/>
        <s v="Activities &amp; Recreation Center"/>
        <s v="Geological Survey Laboratory"/>
        <s v="Coble Hall"/>
        <s v="Personnel Services Building"/>
        <s v="Law Building"/>
        <s v="Wohlers Hall"/>
        <s v="Education Building"/>
        <s v="State Farm Center"/>
        <s v="Rehabilitation Education Center"/>
        <s v="Fred Turner Student Services Bldg"/>
        <s v="Optical Physics and Engineering Bldg"/>
        <s v="Physical Plant Service Building"/>
        <s v="Speech and Hearing Clinic"/>
        <s v="Housing Food Stores"/>
        <s v="School of Labor and Employment Relations"/>
        <s v="Art and Design Building"/>
        <s v="Printing &amp; Photographic Serv Bldg"/>
        <s v="Admissions and Records Building"/>
        <s v="Electrical and Computer Engineering"/>
        <s v="Veterinary Teaching Hospital"/>
        <s v="Trelease Hall - FARH - Women's Bldg"/>
        <s v="Oglesby Hall - FARH - Men's Bldg"/>
        <s v="Food Service Building - FARH"/>
        <s v="Business Instructional Facility"/>
        <s v="Ikenberry Dining Hall"/>
        <s v="Timothy J. Nugent Hall"/>
        <s v="Bousfield Hall"/>
        <s v="Library Air Conditioning Center"/>
        <s v="Oak Street Chiller Plant"/>
        <s v="Grainger Engineering Library"/>
        <s v="Madigan Laboratory, Edward R"/>
        <s v="Vet Med Basic Sciences Building"/>
        <s v="Veterinary Medicine Chiller Plant"/>
        <s v="Campus Recreation Center - East"/>
        <s v="Spurlock Museum"/>
        <s v="ACES Library, Info. &amp; Alumni Center"/>
        <s v="Early Child Development Lab"/>
        <s v="Institute for Genomic Biology"/>
        <s v="Aerodynamics Research Laboratory"/>
        <s v="North Campus Parking Deck"/>
        <s v="Christopher Hall"/>
        <s v="Gregory Place 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thony Spurlock" refreshedDate="44931.364570601851" createdVersion="8" refreshedVersion="8" minRefreshableVersion="3" recordCount="315" xr:uid="{878F35FB-74CB-4FE9-A347-7401A05754E4}">
  <cacheSource type="worksheet">
    <worksheetSource name="Table_Query_from_EBS_PROD_MeterReadings"/>
  </cacheSource>
  <cacheFields count="13">
    <cacheField name="METER_ID" numFmtId="0">
      <sharedItems/>
    </cacheField>
    <cacheField name="BNAME" numFmtId="0">
      <sharedItems count="148">
        <s v="Food Service Building - FARH"/>
        <s v="Campus Instructional Facility"/>
        <s v="Medical Sciences Building"/>
        <s v="Beckman Institute"/>
        <s v="Morrill Hall"/>
        <s v="Veterinary Teaching Hospital"/>
        <s v="Madigan Laboratory, Edward R"/>
        <s v="Vet Med Basic Sciences Building"/>
        <s v="Electrical and Computer Engineering"/>
        <s v="Agricultural Engr Sciences Bldg"/>
        <s v="Chemistry Annex"/>
        <s v="Davenport Hall"/>
        <s v="Coordinated Science Laboratory"/>
        <s v="Civil Engineering Hydrosystems Lab"/>
        <s v="Newmark Civil Engineering Building"/>
        <s v="Mechanical Engineering Laboratory"/>
        <s v="Talbot Laboratory"/>
        <s v="Ice Arena"/>
        <s v="Materials Science and Eng Bldg"/>
        <s v="Everitt Elec &amp; Comp Engr Lab"/>
        <s v="Child Development Laboratory"/>
        <s v="Illini Union"/>
        <s v="Wohlers Hall"/>
        <s v="Education Building"/>
        <s v="Institute for Genomic Biology"/>
        <s v="University High School"/>
        <s v="Harker Hall"/>
        <s v="Lincoln Hall"/>
        <s v="Animal Sciences Laboratory"/>
        <s v="State Farm Center"/>
        <s v="Foreign Languages Building"/>
        <s v="Chemical &amp; Life Sciences Laboratory"/>
        <s v="Agricultural Bioprocess Lab"/>
        <s v="Psychology Laboratory"/>
        <s v="Rehabilitation Education Center"/>
        <s v="Daniels Hall"/>
        <s v="Natural Resources Building"/>
        <s v="Nuclear Physics Laboratory"/>
        <s v="Roger Adams Laboratory"/>
        <s v="Gregory Hall"/>
        <s v="Krannert Center for Performing Arts"/>
        <s v="Turner Hall"/>
        <s v="National Soybean Research Center"/>
        <s v="Geological Survey Laboratory"/>
        <s v="Bevier Hall"/>
        <s v="Huff Hall"/>
        <s v="RICHARD D. AND ANNE MARIE IRWIN DOCTORAL STUDY HAL"/>
        <s v="Smith Memorial Hall"/>
        <s v="Speech and Hearing Clinic"/>
        <s v="Digital Computer Laboratory"/>
        <s v="North Campus Parking Deck"/>
        <s v="Engineering Sciences Building"/>
        <s v="Mumford Hall"/>
        <s v="Memorial Stadium"/>
        <s v="School of Labor and Employment Relations"/>
        <s v="Art and Design Building"/>
        <s v="Micro and Nanotechnology Laboratory"/>
        <s v="Plant Sciences Laboratory"/>
        <s v="Food Service Building - ISRH"/>
        <s v="Observatory"/>
        <s v="Activities &amp; Recreation Center"/>
        <s v="Library and Information Science Bldg"/>
        <s v="Loomis Laboratory of Physics"/>
        <s v="Mechanical Engineering Building"/>
        <s v="Library Air Conditioning Center"/>
        <s v="Sherman Hall - Single Grad Housing"/>
        <s v="Architecture Building"/>
        <s v="Flagg Hall"/>
        <s v="Hopkins Hall"/>
        <s v="Housing Food Stores"/>
        <s v="Pennsylvania Lounge Building"/>
        <s v="McKinley Health Center"/>
        <s v="Harding Band Building"/>
        <s v="Levis Faculty Center"/>
        <s v="Coble Hall"/>
        <s v="Turner Hall Greenhouses"/>
        <s v="Student-Staff Apts-300 S Goodwin, U"/>
        <s v="Student Staff Apts #2-Green/Goodwin"/>
        <s v="Burrill Hall"/>
        <s v="Oglesby Hall - FARH - Men's Bldg"/>
        <s v="Grainger Engineering Library"/>
        <s v="Gregory Place II"/>
        <s v="Personnel Services Building"/>
        <s v="Stock Pavilion"/>
        <s v="Trelease Hall - FARH - Women's Bldg"/>
        <s v="Wood Engineering Laboratory"/>
        <s v="Architecture Annex"/>
        <s v="Armory"/>
        <s v="Foellinger Auditorium"/>
        <s v="Temple Hoyne Buell Hall"/>
        <s v="Veterinary Medicine Chiller Plant"/>
        <s v="Noyes Laboratory of Chemistry"/>
        <s v="Spurlock Museum"/>
        <s v="Campus Recreation Center - East"/>
        <s v="ACES Library, Info. &amp; Alumni Center"/>
        <s v="Admissions and Records Building"/>
        <s v="Engineering Hall"/>
        <s v="Advanced Computation Bldg"/>
        <s v="Ikenberry Dining Hall"/>
        <s v="Timothy J. Nugent Hall"/>
        <s v="Wassaja Hall"/>
        <s v="Altgeld Hall"/>
        <s v="Bousfield Hall"/>
        <s v="Natural History Building"/>
        <s v="Shelford Vivarium"/>
        <s v="Meat Science Laboratory"/>
        <s v="Center for Wounded Veterans in Higher Education"/>
        <s v="Music Building"/>
        <s v="Library"/>
        <s v="Transportation Building"/>
        <s v="English Building"/>
        <s v="Henry Administration Building"/>
        <s v="David Kinley Hall"/>
        <s v="Ceramics Building"/>
        <s v="Lincoln Avenue Residence Hall"/>
        <s v="Siebel Center for Computer Science"/>
        <s v="Nat Center for Supercomp Appl"/>
        <s v="Freer Hall"/>
        <s v="Seitz Materials Research Lab"/>
        <s v="Allen Residence Hall"/>
        <s v="Law Building"/>
        <s v="Early Child Development Lab"/>
        <s v="Aerodynamics Research Laboratory"/>
        <s v="Noble Hall"/>
        <s v="Fred Turner Student Services Bldg"/>
        <s v="Oak Street Chiller Plant"/>
        <s v="Plant Services Building-Northeast"/>
        <s v="Superconductivity Center"/>
        <s v="Physical Plant Service Building"/>
        <s v="Integrated Bioprocessing Laboratory"/>
        <s v="Clark Hall"/>
        <s v="Van Doren Hall"/>
        <s v="Alice Campbell Alumni Center"/>
        <s v="Printing &amp; Photographic Serv Bldg"/>
        <s v="Undergraduate Library"/>
        <s v="Illini Union Bookstore"/>
        <s v="Computing Applications Building"/>
        <s v="Scott Hall"/>
        <s v="Snyder Hall"/>
        <s v="Weston Hall"/>
        <s v="Busey Hall"/>
        <s v="Optical Physics and Engineering Bldg"/>
        <s v="Christopher Hall"/>
        <s v="Gregory Place I"/>
        <s v="Business Instructional Facility"/>
        <s v="Irwin Indoor Football Facility"/>
        <s v="Illini Hall"/>
        <s v="Kenney Gymnasium"/>
      </sharedItems>
    </cacheField>
    <cacheField name="EAFLAG" numFmtId="0">
      <sharedItems/>
    </cacheField>
    <cacheField name="RDATE" numFmtId="22">
      <sharedItems containsSemiMixedTypes="0" containsNonDate="0" containsDate="1" containsString="0" minDate="2022-11-15T00:00:00" maxDate="2022-12-02T00:00:00"/>
    </cacheField>
    <cacheField name="START_DATE" numFmtId="22">
      <sharedItems containsSemiMixedTypes="0" containsNonDate="0" containsDate="1" containsString="0" minDate="2022-10-28T00:00:00" maxDate="2022-11-11T00:00:00"/>
    </cacheField>
    <cacheField name="BILLPER" numFmtId="0">
      <sharedItems count="1">
        <s v="DEC"/>
      </sharedItems>
    </cacheField>
    <cacheField name="READING" numFmtId="0">
      <sharedItems containsSemiMixedTypes="0" containsString="0" containsNumber="1" minValue="-1686.7833439999999" maxValue="3043.8220000000001"/>
    </cacheField>
    <cacheField name="RTYPE_ID" numFmtId="0">
      <sharedItems containsSemiMixedTypes="0" containsString="0" containsNumber="1" containsInteger="1" minValue="3" maxValue="3"/>
    </cacheField>
    <cacheField name="AMOUNT" numFmtId="0">
      <sharedItems containsSemiMixedTypes="0" containsString="0" containsNumber="1" minValue="-38289.9819088" maxValue="69094.759999999995"/>
    </cacheField>
    <cacheField name="FISCALYR" numFmtId="0">
      <sharedItems count="1">
        <s v="2023"/>
      </sharedItems>
    </cacheField>
    <cacheField name="COMMENTS" numFmtId="0">
      <sharedItems containsBlank="1"/>
    </cacheField>
    <cacheField name="VENDOR_ID" numFmtId="0">
      <sharedItems count="1">
        <s v="UIUC Steam"/>
      </sharedItems>
    </cacheField>
    <cacheField name="BID" numFmtId="0">
      <sharedItems count="148">
        <s v="0297"/>
        <s v="1545"/>
        <s v="0192"/>
        <s v="0228"/>
        <s v="0242"/>
        <s v="0292"/>
        <s v="0336"/>
        <s v="0350"/>
        <s v="0409"/>
        <s v="0008"/>
        <s v="0010"/>
        <s v="0001"/>
        <s v="0148"/>
        <s v="0152"/>
        <s v="0024"/>
        <s v="0029"/>
        <s v="0013"/>
        <s v="0014"/>
        <s v="0034"/>
        <s v="0037"/>
        <s v="0062"/>
        <s v="0023"/>
        <s v="0159"/>
        <s v="0160"/>
        <s v="1080"/>
        <s v="0061"/>
        <s v="0025"/>
        <s v="0027"/>
        <s v="0165"/>
        <s v="0166"/>
        <s v="0172"/>
        <s v="0070"/>
        <s v="0073"/>
        <s v="0076"/>
        <s v="0176"/>
        <s v="0181"/>
        <s v="0109"/>
        <s v="0110"/>
        <s v="0116"/>
        <s v="0043"/>
        <s v="0052"/>
        <s v="0197"/>
        <s v="0124"/>
        <s v="0128"/>
        <s v="0158"/>
        <s v="0058"/>
        <s v="0059"/>
        <s v="0060"/>
        <s v="0209"/>
        <s v="0210"/>
        <s v="1094"/>
        <s v="0174"/>
        <s v="0069"/>
        <s v="0072"/>
        <s v="0218"/>
        <s v="0219"/>
        <s v="0237"/>
        <s v="0256"/>
        <s v="0275"/>
        <s v="0033"/>
        <s v="0118"/>
        <s v="0331"/>
        <s v="0067"/>
        <s v="0112"/>
        <s v="0276"/>
        <s v="0291"/>
        <s v="0050"/>
        <s v="0089"/>
        <s v="0084"/>
        <s v="0217"/>
        <s v="0105"/>
        <s v="0003"/>
        <s v="0004"/>
        <s v="0126"/>
        <s v="0130"/>
        <s v="0131"/>
        <s v="0136"/>
        <s v="0137"/>
        <s v="0138"/>
        <s v="0296"/>
        <s v="0324"/>
        <s v="1241"/>
        <s v="0154"/>
        <s v="0040"/>
        <s v="0295"/>
        <s v="0183"/>
        <s v="0018"/>
        <s v="0006"/>
        <s v="0007"/>
        <s v="0339"/>
        <s v="0352"/>
        <s v="0012"/>
        <s v="0373"/>
        <s v="0364"/>
        <s v="0377"/>
        <s v="0378"/>
        <s v="0015"/>
        <s v="0017"/>
        <s v="1247"/>
        <s v="1248"/>
        <s v="1249"/>
        <s v="0026"/>
        <s v="1252"/>
        <s v="0032"/>
        <s v="0056"/>
        <s v="0171"/>
        <s v="1494"/>
        <s v="0039"/>
        <s v="0041"/>
        <s v="0042"/>
        <s v="0044"/>
        <s v="0046"/>
        <s v="0054"/>
        <s v="0055"/>
        <s v="0141"/>
        <s v="0563"/>
        <s v="0564"/>
        <s v="0064"/>
        <s v="0066"/>
        <s v="0142"/>
        <s v="0156"/>
        <s v="1071"/>
        <s v="1093"/>
        <s v="0090"/>
        <s v="0188"/>
        <s v="8283"/>
        <s v="0077"/>
        <s v="0095"/>
        <s v="0198"/>
        <s v="1233"/>
        <s v="0087"/>
        <s v="0091"/>
        <s v="0094"/>
        <s v="0222"/>
        <s v="0099"/>
        <s v="0106"/>
        <s v="0108"/>
        <s v="0079"/>
        <s v="0078"/>
        <s v="0080"/>
        <s v="0111"/>
        <s v="0196"/>
        <s v="1133"/>
        <s v="1140"/>
        <s v="1206"/>
        <s v="0407"/>
        <s v="0065"/>
        <s v="002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0">
  <r>
    <x v="0"/>
    <x v="0"/>
    <s v="Prairieland"/>
    <s v="302689"/>
    <s v="876000"/>
    <s v="1"/>
    <s v="876006"/>
    <s v="Pr"/>
    <s v="144900"/>
    <x v="0"/>
    <n v="-56"/>
    <n v="-1271.2"/>
    <x v="0"/>
    <x v="0"/>
  </r>
  <r>
    <x v="0"/>
    <x v="0"/>
    <s v="Prairieland"/>
    <s v="302689"/>
    <s v="876000"/>
    <s v="1"/>
    <s v="876006"/>
    <s v="Pr"/>
    <s v="144900"/>
    <x v="0"/>
    <n v="248.77799999999999"/>
    <n v="5647.26"/>
    <x v="0"/>
    <x v="0"/>
  </r>
  <r>
    <x v="0"/>
    <x v="0"/>
    <s v="NT798001-S"/>
    <s v="100023"/>
    <s v="876000"/>
    <s v="1"/>
    <s v="876005"/>
    <s v="NT"/>
    <s v="144900"/>
    <x v="0"/>
    <n v="0.52"/>
    <n v="11.69"/>
    <x v="1"/>
    <x v="1"/>
  </r>
  <r>
    <x v="0"/>
    <x v="0"/>
    <s v="LR540001"/>
    <s v="100023"/>
    <s v="876000"/>
    <s v="1"/>
    <s v="876005"/>
    <s v="LR"/>
    <s v="144900"/>
    <x v="0"/>
    <n v="12.52"/>
    <n v="284.27999999999997"/>
    <x v="1"/>
    <x v="1"/>
  </r>
  <r>
    <x v="0"/>
    <x v="0"/>
    <s v="KR495001"/>
    <s v="100023"/>
    <s v="876000"/>
    <s v="1"/>
    <s v="876005"/>
    <s v="KR"/>
    <s v="144900"/>
    <x v="0"/>
    <n v="89.95"/>
    <n v="2041.9"/>
    <x v="1"/>
    <x v="1"/>
  </r>
  <r>
    <x v="0"/>
    <x v="0"/>
    <s v="NU336ARM"/>
    <s v="302612"/>
    <s v="336000"/>
    <s v="1"/>
    <s v="336157"/>
    <s v="NU"/>
    <s v="144900"/>
    <x v="0"/>
    <n v="3.63"/>
    <n v="82.37"/>
    <x v="2"/>
    <x v="2"/>
  </r>
  <r>
    <x v="0"/>
    <x v="0"/>
    <s v="NU336ARM"/>
    <s v="302612"/>
    <s v="336000"/>
    <s v="1"/>
    <s v="336157"/>
    <s v="NU"/>
    <s v="144900"/>
    <x v="0"/>
    <n v="2.66"/>
    <n v="60.3"/>
    <x v="2"/>
    <x v="2"/>
  </r>
  <r>
    <x v="0"/>
    <x v="0"/>
    <s v="NU336ARM"/>
    <s v="302612"/>
    <s v="336000"/>
    <s v="1"/>
    <s v="336157"/>
    <s v="NU"/>
    <s v="144900"/>
    <x v="0"/>
    <n v="4.24"/>
    <n v="96.17"/>
    <x v="2"/>
    <x v="2"/>
  </r>
  <r>
    <x v="0"/>
    <x v="0"/>
    <s v="NT798001-S"/>
    <s v="100023"/>
    <s v="876000"/>
    <s v="1"/>
    <s v="876005"/>
    <s v="NT"/>
    <s v="144900"/>
    <x v="0"/>
    <n v="6.92"/>
    <n v="157.12"/>
    <x v="2"/>
    <x v="2"/>
  </r>
  <r>
    <x v="0"/>
    <x v="0"/>
    <s v="NT798001-S"/>
    <s v="100023"/>
    <s v="876000"/>
    <s v="1"/>
    <s v="876005"/>
    <s v="NT"/>
    <s v="144900"/>
    <x v="0"/>
    <n v="5.07"/>
    <n v="115.02"/>
    <x v="2"/>
    <x v="2"/>
  </r>
  <r>
    <x v="0"/>
    <x v="0"/>
    <s v="NT798001-S"/>
    <s v="100023"/>
    <s v="876000"/>
    <s v="1"/>
    <s v="876005"/>
    <s v="NT"/>
    <s v="144900"/>
    <x v="0"/>
    <n v="8.08"/>
    <n v="183.46"/>
    <x v="2"/>
    <x v="2"/>
  </r>
  <r>
    <x v="0"/>
    <x v="0"/>
    <s v="NN701001"/>
    <s v="100023"/>
    <s v="876000"/>
    <s v="1"/>
    <s v="876005"/>
    <s v="NN"/>
    <s v="144900"/>
    <x v="0"/>
    <n v="1.71"/>
    <n v="38.76"/>
    <x v="2"/>
    <x v="2"/>
  </r>
  <r>
    <x v="0"/>
    <x v="0"/>
    <s v="NN701001"/>
    <s v="100023"/>
    <s v="876000"/>
    <s v="1"/>
    <s v="876005"/>
    <s v="NN"/>
    <s v="144900"/>
    <x v="0"/>
    <n v="1.25"/>
    <n v="28.38"/>
    <x v="2"/>
    <x v="2"/>
  </r>
  <r>
    <x v="0"/>
    <x v="0"/>
    <s v="NN701001"/>
    <s v="100023"/>
    <s v="876000"/>
    <s v="1"/>
    <s v="876005"/>
    <s v="NN"/>
    <s v="144900"/>
    <x v="0"/>
    <n v="1.99"/>
    <n v="45.26"/>
    <x v="2"/>
    <x v="2"/>
  </r>
  <r>
    <x v="0"/>
    <x v="0"/>
    <s v="NG236001"/>
    <s v="100023"/>
    <s v="876000"/>
    <s v="1"/>
    <s v="876005"/>
    <s v="NG"/>
    <s v="144900"/>
    <x v="0"/>
    <n v="173.59"/>
    <n v="3940.41"/>
    <x v="2"/>
    <x v="2"/>
  </r>
  <r>
    <x v="0"/>
    <x v="0"/>
    <s v="NG236001"/>
    <s v="100023"/>
    <s v="876000"/>
    <s v="1"/>
    <s v="876005"/>
    <s v="NG"/>
    <s v="144900"/>
    <x v="0"/>
    <n v="127.08"/>
    <n v="2884.69"/>
    <x v="2"/>
    <x v="2"/>
  </r>
  <r>
    <x v="0"/>
    <x v="0"/>
    <s v="NG236001"/>
    <s v="100023"/>
    <s v="876000"/>
    <s v="1"/>
    <s v="876005"/>
    <s v="NG"/>
    <s v="144900"/>
    <x v="0"/>
    <n v="202.69"/>
    <n v="4601.01"/>
    <x v="2"/>
    <x v="2"/>
  </r>
  <r>
    <x v="0"/>
    <x v="0"/>
    <s v="LN641001"/>
    <s v="100023"/>
    <s v="876000"/>
    <s v="1"/>
    <s v="876005"/>
    <s v="LN"/>
    <s v="144900"/>
    <x v="0"/>
    <n v="41.35"/>
    <n v="938.56"/>
    <x v="2"/>
    <x v="2"/>
  </r>
  <r>
    <x v="0"/>
    <x v="0"/>
    <s v="LN641001"/>
    <s v="100023"/>
    <s v="876000"/>
    <s v="1"/>
    <s v="876005"/>
    <s v="LN"/>
    <s v="144900"/>
    <x v="0"/>
    <n v="30.27"/>
    <n v="687.1"/>
    <x v="2"/>
    <x v="2"/>
  </r>
  <r>
    <x v="0"/>
    <x v="0"/>
    <s v="LN641001"/>
    <s v="100023"/>
    <s v="876000"/>
    <s v="1"/>
    <s v="876005"/>
    <s v="LN"/>
    <s v="144900"/>
    <x v="0"/>
    <n v="48.28"/>
    <n v="1095.9000000000001"/>
    <x v="2"/>
    <x v="2"/>
  </r>
  <r>
    <x v="0"/>
    <x v="0"/>
    <s v="LD974001"/>
    <s v="100023"/>
    <s v="876000"/>
    <s v="1"/>
    <s v="876005"/>
    <s v="LD"/>
    <s v="144900"/>
    <x v="0"/>
    <n v="0.55000000000000004"/>
    <n v="12.46"/>
    <x v="2"/>
    <x v="2"/>
  </r>
  <r>
    <x v="0"/>
    <x v="0"/>
    <s v="LD974001"/>
    <s v="100023"/>
    <s v="876000"/>
    <s v="1"/>
    <s v="876005"/>
    <s v="LD"/>
    <s v="144900"/>
    <x v="0"/>
    <n v="0.4"/>
    <n v="9.1199999999999992"/>
    <x v="2"/>
    <x v="2"/>
  </r>
  <r>
    <x v="0"/>
    <x v="0"/>
    <s v="LD974001"/>
    <s v="100023"/>
    <s v="876000"/>
    <s v="1"/>
    <s v="876005"/>
    <s v="LD"/>
    <s v="144900"/>
    <x v="0"/>
    <n v="0.64"/>
    <n v="14.55"/>
    <x v="2"/>
    <x v="2"/>
  </r>
  <r>
    <x v="0"/>
    <x v="0"/>
    <s v="LD914001"/>
    <s v="100023"/>
    <s v="876000"/>
    <s v="1"/>
    <s v="876005"/>
    <s v="LD"/>
    <s v="144900"/>
    <x v="0"/>
    <n v="24.58"/>
    <n v="557.87"/>
    <x v="2"/>
    <x v="2"/>
  </r>
  <r>
    <x v="0"/>
    <x v="0"/>
    <s v="LD914001"/>
    <s v="100023"/>
    <s v="876000"/>
    <s v="1"/>
    <s v="876005"/>
    <s v="LD"/>
    <s v="144900"/>
    <x v="0"/>
    <n v="17.989999999999998"/>
    <n v="408.41"/>
    <x v="2"/>
    <x v="2"/>
  </r>
  <r>
    <x v="0"/>
    <x v="0"/>
    <s v="LD914001"/>
    <s v="100023"/>
    <s v="876000"/>
    <s v="1"/>
    <s v="876005"/>
    <s v="LD"/>
    <s v="144900"/>
    <x v="0"/>
    <n v="28.7"/>
    <n v="651.4"/>
    <x v="2"/>
    <x v="2"/>
  </r>
  <r>
    <x v="0"/>
    <x v="0"/>
    <s v="LD762001"/>
    <s v="100023"/>
    <s v="876000"/>
    <s v="1"/>
    <s v="876005"/>
    <s v="LD"/>
    <s v="144900"/>
    <x v="0"/>
    <n v="9.4499999999999993"/>
    <n v="214.57"/>
    <x v="2"/>
    <x v="2"/>
  </r>
  <r>
    <x v="0"/>
    <x v="0"/>
    <s v="LD762001"/>
    <s v="100023"/>
    <s v="876000"/>
    <s v="1"/>
    <s v="876005"/>
    <s v="LD"/>
    <s v="144900"/>
    <x v="0"/>
    <n v="6.92"/>
    <n v="157.08000000000001"/>
    <x v="2"/>
    <x v="2"/>
  </r>
  <r>
    <x v="0"/>
    <x v="0"/>
    <s v="LD762001"/>
    <s v="100023"/>
    <s v="876000"/>
    <s v="1"/>
    <s v="876005"/>
    <s v="LD"/>
    <s v="144900"/>
    <x v="0"/>
    <n v="11.04"/>
    <n v="250.54"/>
    <x v="2"/>
    <x v="2"/>
  </r>
  <r>
    <x v="0"/>
    <x v="0"/>
    <s v="LD558001"/>
    <s v="100023"/>
    <s v="876000"/>
    <s v="1"/>
    <s v="876005"/>
    <s v="LD"/>
    <s v="144900"/>
    <x v="0"/>
    <n v="13.45"/>
    <n v="305.24"/>
    <x v="2"/>
    <x v="2"/>
  </r>
  <r>
    <x v="0"/>
    <x v="0"/>
    <s v="LD558001"/>
    <s v="100023"/>
    <s v="876000"/>
    <s v="1"/>
    <s v="876005"/>
    <s v="LD"/>
    <s v="144900"/>
    <x v="0"/>
    <n v="9.84"/>
    <n v="223.46"/>
    <x v="2"/>
    <x v="2"/>
  </r>
  <r>
    <x v="0"/>
    <x v="0"/>
    <s v="LD558001"/>
    <s v="100023"/>
    <s v="876000"/>
    <s v="1"/>
    <s v="876005"/>
    <s v="LD"/>
    <s v="144900"/>
    <x v="0"/>
    <n v="15.7"/>
    <n v="356.41"/>
    <x v="2"/>
    <x v="2"/>
  </r>
  <r>
    <x v="0"/>
    <x v="0"/>
    <s v="KY714001-S"/>
    <s v="100023"/>
    <s v="876000"/>
    <s v="1"/>
    <s v="876005"/>
    <s v="KY"/>
    <s v="144900"/>
    <x v="0"/>
    <n v="0.67"/>
    <n v="15.23"/>
    <x v="2"/>
    <x v="2"/>
  </r>
  <r>
    <x v="0"/>
    <x v="0"/>
    <s v="KY714001-S"/>
    <s v="100023"/>
    <s v="876000"/>
    <s v="1"/>
    <s v="876005"/>
    <s v="KY"/>
    <s v="144900"/>
    <x v="0"/>
    <n v="0.49"/>
    <n v="11.15"/>
    <x v="2"/>
    <x v="2"/>
  </r>
  <r>
    <x v="0"/>
    <x v="0"/>
    <s v="KY714001-S"/>
    <s v="100023"/>
    <s v="876000"/>
    <s v="1"/>
    <s v="876005"/>
    <s v="KY"/>
    <s v="144900"/>
    <x v="0"/>
    <n v="0.78"/>
    <n v="17.78"/>
    <x v="2"/>
    <x v="2"/>
  </r>
  <r>
    <x v="0"/>
    <x v="0"/>
    <s v="KY682001"/>
    <s v="100023"/>
    <s v="876000"/>
    <s v="1"/>
    <s v="876005"/>
    <s v="KY"/>
    <s v="144900"/>
    <x v="0"/>
    <n v="4.7300000000000004"/>
    <n v="107.28"/>
    <x v="2"/>
    <x v="2"/>
  </r>
  <r>
    <x v="0"/>
    <x v="0"/>
    <s v="KY682001"/>
    <s v="100023"/>
    <s v="876000"/>
    <s v="1"/>
    <s v="876005"/>
    <s v="KY"/>
    <s v="144900"/>
    <x v="0"/>
    <n v="3.46"/>
    <n v="78.540000000000006"/>
    <x v="2"/>
    <x v="2"/>
  </r>
  <r>
    <x v="0"/>
    <x v="0"/>
    <s v="KY682001"/>
    <s v="100023"/>
    <s v="876000"/>
    <s v="1"/>
    <s v="876005"/>
    <s v="KY"/>
    <s v="144900"/>
    <x v="0"/>
    <n v="5.52"/>
    <n v="125.27"/>
    <x v="2"/>
    <x v="2"/>
  </r>
  <r>
    <x v="0"/>
    <x v="0"/>
    <s v="KY581001"/>
    <s v="100023"/>
    <s v="876000"/>
    <s v="1"/>
    <s v="876005"/>
    <s v="KY"/>
    <s v="144900"/>
    <x v="0"/>
    <n v="1.19"/>
    <n v="26.99"/>
    <x v="2"/>
    <x v="2"/>
  </r>
  <r>
    <x v="0"/>
    <x v="0"/>
    <s v="KY581001"/>
    <s v="100023"/>
    <s v="876000"/>
    <s v="1"/>
    <s v="876005"/>
    <s v="KY"/>
    <s v="144900"/>
    <x v="0"/>
    <n v="0.87"/>
    <n v="19.760000000000002"/>
    <x v="2"/>
    <x v="2"/>
  </r>
  <r>
    <x v="0"/>
    <x v="0"/>
    <s v="KY581001"/>
    <s v="100023"/>
    <s v="876000"/>
    <s v="1"/>
    <s v="876005"/>
    <s v="KY"/>
    <s v="144900"/>
    <x v="0"/>
    <n v="1.39"/>
    <n v="31.52"/>
    <x v="2"/>
    <x v="2"/>
  </r>
  <r>
    <x v="0"/>
    <x v="0"/>
    <s v="KV710001"/>
    <s v="100023"/>
    <s v="876000"/>
    <s v="1"/>
    <s v="876005"/>
    <s v="KV"/>
    <s v="144900"/>
    <x v="0"/>
    <n v="1.62"/>
    <n v="36.68"/>
    <x v="2"/>
    <x v="2"/>
  </r>
  <r>
    <x v="0"/>
    <x v="0"/>
    <s v="KV710001"/>
    <s v="100023"/>
    <s v="876000"/>
    <s v="1"/>
    <s v="876005"/>
    <s v="KV"/>
    <s v="144900"/>
    <x v="0"/>
    <n v="1.18"/>
    <n v="26.86"/>
    <x v="2"/>
    <x v="2"/>
  </r>
  <r>
    <x v="0"/>
    <x v="0"/>
    <s v="KV710001"/>
    <s v="100023"/>
    <s v="876000"/>
    <s v="1"/>
    <s v="876005"/>
    <s v="KV"/>
    <s v="144900"/>
    <x v="0"/>
    <n v="1.89"/>
    <n v="42.83"/>
    <x v="2"/>
    <x v="2"/>
  </r>
  <r>
    <x v="0"/>
    <x v="0"/>
    <s v="KV522001-S"/>
    <s v="100023"/>
    <s v="876000"/>
    <s v="1"/>
    <s v="876005"/>
    <s v="KV"/>
    <s v="144900"/>
    <x v="0"/>
    <n v="4.24"/>
    <n v="96.21"/>
    <x v="2"/>
    <x v="2"/>
  </r>
  <r>
    <x v="0"/>
    <x v="0"/>
    <s v="KV522001-S"/>
    <s v="100023"/>
    <s v="876000"/>
    <s v="1"/>
    <s v="876005"/>
    <s v="KV"/>
    <s v="144900"/>
    <x v="0"/>
    <n v="3.1"/>
    <n v="70.430000000000007"/>
    <x v="2"/>
    <x v="2"/>
  </r>
  <r>
    <x v="0"/>
    <x v="0"/>
    <s v="KV522001-S"/>
    <s v="100023"/>
    <s v="876000"/>
    <s v="1"/>
    <s v="876005"/>
    <s v="KV"/>
    <s v="144900"/>
    <x v="0"/>
    <n v="4.95"/>
    <n v="112.34"/>
    <x v="2"/>
    <x v="2"/>
  </r>
  <r>
    <x v="0"/>
    <x v="0"/>
    <s v="KV241001-S"/>
    <s v="100023"/>
    <s v="876000"/>
    <s v="1"/>
    <s v="876005"/>
    <s v="KV"/>
    <s v="144900"/>
    <x v="0"/>
    <n v="0.34200000000000003"/>
    <n v="8.3000000000000007"/>
    <x v="2"/>
    <x v="2"/>
  </r>
  <r>
    <x v="0"/>
    <x v="0"/>
    <s v="KV241001-S"/>
    <s v="100023"/>
    <s v="876000"/>
    <s v="1"/>
    <s v="876005"/>
    <s v="KV"/>
    <s v="144900"/>
    <x v="0"/>
    <n v="0.28000000000000003"/>
    <n v="6.07"/>
    <x v="2"/>
    <x v="2"/>
  </r>
  <r>
    <x v="0"/>
    <x v="0"/>
    <s v="KV241001-S"/>
    <s v="100023"/>
    <s v="876000"/>
    <s v="1"/>
    <s v="876005"/>
    <s v="KV"/>
    <s v="144900"/>
    <x v="0"/>
    <n v="0.41"/>
    <n v="9.6999999999999993"/>
    <x v="2"/>
    <x v="2"/>
  </r>
  <r>
    <x v="0"/>
    <x v="0"/>
    <s v="KT934001"/>
    <s v="100023"/>
    <s v="876000"/>
    <s v="1"/>
    <s v="876005"/>
    <s v="KT"/>
    <s v="144900"/>
    <x v="0"/>
    <n v="7.65"/>
    <n v="173.73"/>
    <x v="2"/>
    <x v="2"/>
  </r>
  <r>
    <x v="0"/>
    <x v="0"/>
    <s v="KT934001"/>
    <s v="100023"/>
    <s v="876000"/>
    <s v="1"/>
    <s v="876005"/>
    <s v="KT"/>
    <s v="144900"/>
    <x v="0"/>
    <n v="5.6"/>
    <n v="127.18"/>
    <x v="2"/>
    <x v="2"/>
  </r>
  <r>
    <x v="0"/>
    <x v="0"/>
    <s v="KT934001"/>
    <s v="100023"/>
    <s v="876000"/>
    <s v="1"/>
    <s v="876005"/>
    <s v="KT"/>
    <s v="144900"/>
    <x v="0"/>
    <n v="8.94"/>
    <n v="202.86"/>
    <x v="2"/>
    <x v="2"/>
  </r>
  <r>
    <x v="0"/>
    <x v="0"/>
    <s v="KR883001"/>
    <s v="100023"/>
    <s v="876000"/>
    <s v="1"/>
    <s v="876005"/>
    <s v="KR"/>
    <s v="144900"/>
    <x v="0"/>
    <n v="6.16"/>
    <n v="139.81"/>
    <x v="2"/>
    <x v="2"/>
  </r>
  <r>
    <x v="0"/>
    <x v="0"/>
    <s v="KR883001"/>
    <s v="100023"/>
    <s v="876000"/>
    <s v="1"/>
    <s v="876005"/>
    <s v="KR"/>
    <s v="144900"/>
    <x v="0"/>
    <n v="4.51"/>
    <n v="102.36"/>
    <x v="2"/>
    <x v="2"/>
  </r>
  <r>
    <x v="0"/>
    <x v="0"/>
    <s v="KR883001"/>
    <s v="100023"/>
    <s v="876000"/>
    <s v="1"/>
    <s v="876005"/>
    <s v="KR"/>
    <s v="144900"/>
    <x v="0"/>
    <n v="7.19"/>
    <n v="163.25"/>
    <x v="2"/>
    <x v="2"/>
  </r>
  <r>
    <x v="0"/>
    <x v="0"/>
    <s v="KR526001"/>
    <s v="100023"/>
    <s v="876000"/>
    <s v="1"/>
    <s v="876005"/>
    <s v="KR"/>
    <s v="144900"/>
    <x v="0"/>
    <n v="3.08"/>
    <n v="69.91"/>
    <x v="2"/>
    <x v="2"/>
  </r>
  <r>
    <x v="0"/>
    <x v="0"/>
    <s v="KR526001"/>
    <s v="100023"/>
    <s v="876000"/>
    <s v="1"/>
    <s v="876005"/>
    <s v="KR"/>
    <s v="144900"/>
    <x v="0"/>
    <n v="2.25"/>
    <n v="51.18"/>
    <x v="2"/>
    <x v="2"/>
  </r>
  <r>
    <x v="0"/>
    <x v="0"/>
    <s v="KR526001"/>
    <s v="100023"/>
    <s v="876000"/>
    <s v="1"/>
    <s v="876005"/>
    <s v="KR"/>
    <s v="144900"/>
    <x v="0"/>
    <n v="3.6"/>
    <n v="81.63"/>
    <x v="2"/>
    <x v="2"/>
  </r>
  <r>
    <x v="0"/>
    <x v="0"/>
    <s v="NT798001"/>
    <s v="302593"/>
    <s v="798005"/>
    <s v="1"/>
    <s v="798019"/>
    <s v="NT"/>
    <s v="144900"/>
    <x v="0"/>
    <n v="0.37"/>
    <n v="8.3000000000000007"/>
    <x v="3"/>
    <x v="3"/>
  </r>
  <r>
    <x v="0"/>
    <x v="0"/>
    <s v="NQ571005"/>
    <s v="301651"/>
    <s v="571044"/>
    <s v="1"/>
    <s v="571038"/>
    <s v="NQ"/>
    <s v="144900"/>
    <x v="0"/>
    <n v="522.12"/>
    <n v="11852.22"/>
    <x v="3"/>
    <x v="3"/>
  </r>
  <r>
    <x v="0"/>
    <x v="0"/>
    <s v="NT798001-S"/>
    <s v="100023"/>
    <s v="876000"/>
    <s v="1"/>
    <s v="876005"/>
    <s v="NT"/>
    <s v="144900"/>
    <x v="0"/>
    <n v="0.7"/>
    <n v="16.07"/>
    <x v="4"/>
    <x v="4"/>
  </r>
  <r>
    <x v="0"/>
    <x v="0"/>
    <s v="NN701001"/>
    <s v="100023"/>
    <s v="876000"/>
    <s v="1"/>
    <s v="876005"/>
    <s v="NN"/>
    <s v="144900"/>
    <x v="0"/>
    <n v="0.86"/>
    <n v="19.510000000000002"/>
    <x v="4"/>
    <x v="4"/>
  </r>
  <r>
    <x v="0"/>
    <x v="0"/>
    <s v="NG236001"/>
    <s v="100023"/>
    <s v="876000"/>
    <s v="1"/>
    <s v="876005"/>
    <s v="NG"/>
    <s v="144900"/>
    <x v="0"/>
    <n v="26.24"/>
    <n v="595.63"/>
    <x v="4"/>
    <x v="4"/>
  </r>
  <r>
    <x v="0"/>
    <x v="0"/>
    <s v="LR540001"/>
    <s v="100023"/>
    <s v="876000"/>
    <s v="1"/>
    <s v="876005"/>
    <s v="LR"/>
    <s v="144900"/>
    <x v="0"/>
    <n v="66.33"/>
    <n v="1505.71"/>
    <x v="4"/>
    <x v="4"/>
  </r>
  <r>
    <x v="0"/>
    <x v="0"/>
    <s v="KR767001-S"/>
    <s v="100023"/>
    <s v="876000"/>
    <s v="1"/>
    <s v="876005"/>
    <s v="KR"/>
    <s v="144900"/>
    <x v="0"/>
    <n v="291.16000000000003"/>
    <n v="6609.28"/>
    <x v="4"/>
    <x v="4"/>
  </r>
  <r>
    <x v="0"/>
    <x v="0"/>
    <s v="KR733001"/>
    <s v="100023"/>
    <s v="876000"/>
    <s v="1"/>
    <s v="876005"/>
    <s v="KR"/>
    <s v="144900"/>
    <x v="0"/>
    <n v="7.38"/>
    <n v="167.56"/>
    <x v="4"/>
    <x v="4"/>
  </r>
  <r>
    <x v="0"/>
    <x v="0"/>
    <s v="KR526001"/>
    <s v="100023"/>
    <s v="876000"/>
    <s v="1"/>
    <s v="876005"/>
    <s v="KR"/>
    <s v="144900"/>
    <x v="0"/>
    <n v="28.67"/>
    <n v="650.71"/>
    <x v="4"/>
    <x v="4"/>
  </r>
  <r>
    <x v="0"/>
    <x v="0"/>
    <s v="KR447001-S"/>
    <s v="100023"/>
    <s v="876000"/>
    <s v="1"/>
    <s v="876005"/>
    <s v="KR"/>
    <s v="144900"/>
    <x v="0"/>
    <n v="84.23"/>
    <n v="1911.97"/>
    <x v="4"/>
    <x v="4"/>
  </r>
  <r>
    <x v="0"/>
    <x v="0"/>
    <s v="NT798001-S"/>
    <s v="100023"/>
    <s v="876000"/>
    <s v="1"/>
    <s v="876005"/>
    <s v="NT"/>
    <s v="144900"/>
    <x v="0"/>
    <n v="-0.38"/>
    <n v="-8.57"/>
    <x v="5"/>
    <x v="5"/>
  </r>
  <r>
    <x v="0"/>
    <x v="0"/>
    <s v="NT798001-S"/>
    <s v="100023"/>
    <s v="876000"/>
    <s v="1"/>
    <s v="876005"/>
    <s v="NT"/>
    <s v="144900"/>
    <x v="0"/>
    <n v="3.2"/>
    <n v="72.569999999999993"/>
    <x v="5"/>
    <x v="5"/>
  </r>
  <r>
    <x v="0"/>
    <x v="0"/>
    <s v="KV292001"/>
    <s v="100023"/>
    <s v="876000"/>
    <s v="1"/>
    <s v="876005"/>
    <s v="KV"/>
    <s v="144900"/>
    <x v="0"/>
    <n v="360.1"/>
    <n v="8174.34"/>
    <x v="5"/>
    <x v="5"/>
  </r>
  <r>
    <x v="0"/>
    <x v="0"/>
    <s v="KV292001"/>
    <s v="100023"/>
    <s v="876000"/>
    <s v="1"/>
    <s v="876005"/>
    <s v="KV"/>
    <s v="144900"/>
    <x v="0"/>
    <n v="-42.52"/>
    <n v="-965.26"/>
    <x v="5"/>
    <x v="5"/>
  </r>
  <r>
    <x v="0"/>
    <x v="0"/>
    <s v="KV292001"/>
    <s v="100023"/>
    <s v="876000"/>
    <s v="1"/>
    <s v="876005"/>
    <s v="KV"/>
    <s v="144900"/>
    <x v="0"/>
    <n v="-21.987760999999999"/>
    <n v="-499.12217470000002"/>
    <x v="5"/>
    <x v="5"/>
  </r>
  <r>
    <x v="0"/>
    <x v="0"/>
    <s v="KV292001"/>
    <s v="100023"/>
    <s v="876000"/>
    <s v="1"/>
    <s v="876005"/>
    <s v="KV"/>
    <s v="144900"/>
    <x v="0"/>
    <n v="21.987760999999999"/>
    <n v="499.12"/>
    <x v="5"/>
    <x v="5"/>
  </r>
  <r>
    <x v="0"/>
    <x v="0"/>
    <s v="KV292001"/>
    <s v="100023"/>
    <s v="876000"/>
    <s v="1"/>
    <s v="876005"/>
    <s v="KV"/>
    <s v="144900"/>
    <x v="0"/>
    <n v="-9.7009239600000008"/>
    <n v="-220.210973892"/>
    <x v="5"/>
    <x v="5"/>
  </r>
  <r>
    <x v="0"/>
    <x v="0"/>
    <s v="KV292001"/>
    <s v="100023"/>
    <s v="876000"/>
    <s v="1"/>
    <s v="876005"/>
    <s v="KV"/>
    <s v="144900"/>
    <x v="0"/>
    <n v="9.7009239600000008"/>
    <n v="220.21"/>
    <x v="5"/>
    <x v="5"/>
  </r>
  <r>
    <x v="0"/>
    <x v="0"/>
    <s v="NU336HUFF"/>
    <s v="302240"/>
    <s v="336000"/>
    <s v="1"/>
    <s v="336066"/>
    <s v="NU"/>
    <s v="144900"/>
    <x v="0"/>
    <n v="118.20399999999999"/>
    <n v="2683.23"/>
    <x v="6"/>
    <x v="6"/>
  </r>
  <r>
    <x v="0"/>
    <x v="0"/>
    <s v="NU336HUFF"/>
    <s v="302240"/>
    <s v="336000"/>
    <s v="1"/>
    <s v="336066"/>
    <s v="NU"/>
    <s v="144900"/>
    <x v="0"/>
    <n v="209.63"/>
    <n v="4758.55"/>
    <x v="6"/>
    <x v="6"/>
  </r>
  <r>
    <x v="0"/>
    <x v="0"/>
    <s v="NT798001-S"/>
    <s v="100023"/>
    <s v="876000"/>
    <s v="1"/>
    <s v="876005"/>
    <s v="NT"/>
    <s v="144900"/>
    <x v="0"/>
    <n v="3.41"/>
    <n v="77.5"/>
    <x v="6"/>
    <x v="6"/>
  </r>
  <r>
    <x v="0"/>
    <x v="0"/>
    <s v="NN701001"/>
    <s v="100023"/>
    <s v="876000"/>
    <s v="1"/>
    <s v="876005"/>
    <s v="NN"/>
    <s v="144900"/>
    <x v="0"/>
    <n v="1.381"/>
    <n v="31.32"/>
    <x v="6"/>
    <x v="6"/>
  </r>
  <r>
    <x v="0"/>
    <x v="0"/>
    <s v="NG236001"/>
    <s v="100023"/>
    <s v="876000"/>
    <s v="1"/>
    <s v="876005"/>
    <s v="NG"/>
    <s v="144900"/>
    <x v="0"/>
    <n v="248.63"/>
    <n v="5643.98"/>
    <x v="6"/>
    <x v="6"/>
  </r>
  <r>
    <x v="0"/>
    <x v="0"/>
    <s v="KY918001"/>
    <s v="100023"/>
    <s v="876000"/>
    <s v="1"/>
    <s v="876005"/>
    <s v="KY"/>
    <s v="144900"/>
    <x v="0"/>
    <n v="15.33"/>
    <n v="347.91"/>
    <x v="6"/>
    <x v="6"/>
  </r>
  <r>
    <x v="0"/>
    <x v="0"/>
    <s v="KY714001-S"/>
    <s v="100023"/>
    <s v="876000"/>
    <s v="1"/>
    <s v="876005"/>
    <s v="KY"/>
    <s v="144900"/>
    <x v="0"/>
    <n v="47.36"/>
    <n v="1075.04"/>
    <x v="6"/>
    <x v="6"/>
  </r>
  <r>
    <x v="0"/>
    <x v="0"/>
    <s v="KY682001"/>
    <s v="100023"/>
    <s v="876000"/>
    <s v="1"/>
    <s v="876005"/>
    <s v="KY"/>
    <s v="144900"/>
    <x v="0"/>
    <n v="143.09"/>
    <n v="3248.21"/>
    <x v="6"/>
    <x v="6"/>
  </r>
  <r>
    <x v="0"/>
    <x v="0"/>
    <s v="KY581001"/>
    <s v="100023"/>
    <s v="876000"/>
    <s v="1"/>
    <s v="876005"/>
    <s v="KY"/>
    <s v="144900"/>
    <x v="0"/>
    <n v="57.53"/>
    <n v="1305.8800000000001"/>
    <x v="6"/>
    <x v="6"/>
  </r>
  <r>
    <x v="0"/>
    <x v="0"/>
    <s v="NT798001-S"/>
    <s v="100023"/>
    <s v="876000"/>
    <s v="1"/>
    <s v="876005"/>
    <s v="NT"/>
    <s v="144900"/>
    <x v="0"/>
    <n v="2.5299999999999998"/>
    <n v="57.36"/>
    <x v="7"/>
    <x v="7"/>
  </r>
  <r>
    <x v="0"/>
    <x v="0"/>
    <s v="KM952001"/>
    <s v="100023"/>
    <s v="876000"/>
    <s v="1"/>
    <s v="876005"/>
    <s v="KM"/>
    <s v="144900"/>
    <x v="0"/>
    <n v="0.36"/>
    <n v="8.41"/>
    <x v="7"/>
    <x v="7"/>
  </r>
  <r>
    <x v="0"/>
    <x v="0"/>
    <s v="KM902001"/>
    <s v="100023"/>
    <s v="876000"/>
    <s v="1"/>
    <s v="876005"/>
    <s v="KM"/>
    <s v="144900"/>
    <x v="0"/>
    <n v="32.18"/>
    <n v="730.39"/>
    <x v="7"/>
    <x v="7"/>
  </r>
  <r>
    <x v="0"/>
    <x v="0"/>
    <s v="KM432001-S"/>
    <s v="100023"/>
    <s v="876000"/>
    <s v="1"/>
    <s v="876005"/>
    <s v="KM"/>
    <s v="144900"/>
    <x v="0"/>
    <n v="13.28"/>
    <n v="301.52999999999997"/>
    <x v="7"/>
    <x v="7"/>
  </r>
  <r>
    <x v="0"/>
    <x v="0"/>
    <s v="KM346001"/>
    <s v="100023"/>
    <s v="876000"/>
    <s v="1"/>
    <s v="876005"/>
    <s v="KM"/>
    <s v="144900"/>
    <x v="0"/>
    <n v="17.22"/>
    <n v="390.82"/>
    <x v="7"/>
    <x v="7"/>
  </r>
  <r>
    <x v="0"/>
    <x v="0"/>
    <s v="KM260001"/>
    <s v="100023"/>
    <s v="876000"/>
    <s v="1"/>
    <s v="876005"/>
    <s v="KM"/>
    <s v="144900"/>
    <x v="0"/>
    <n v="18.66"/>
    <n v="423.51"/>
    <x v="7"/>
    <x v="7"/>
  </r>
  <r>
    <x v="0"/>
    <x v="0"/>
    <s v="NU336STADIUM"/>
    <s v="302240"/>
    <s v="336000"/>
    <s v="1"/>
    <s v="336067"/>
    <s v="NU"/>
    <s v="144900"/>
    <x v="0"/>
    <n v="291.52999999999997"/>
    <n v="6617.82"/>
    <x v="8"/>
    <x v="8"/>
  </r>
  <r>
    <x v="0"/>
    <x v="0"/>
    <s v="NU336STADIUM"/>
    <s v="302240"/>
    <s v="336000"/>
    <s v="1"/>
    <s v="336067"/>
    <s v="NU"/>
    <s v="144900"/>
    <x v="0"/>
    <n v="1783.57"/>
    <n v="40487.01"/>
    <x v="8"/>
    <x v="8"/>
  </r>
  <r>
    <x v="0"/>
    <x v="0"/>
    <s v="NT798001"/>
    <s v="302593"/>
    <s v="798005"/>
    <s v="1"/>
    <s v="798019"/>
    <s v="NT"/>
    <s v="144900"/>
    <x v="0"/>
    <n v="2"/>
    <n v="45.31"/>
    <x v="8"/>
    <x v="8"/>
  </r>
  <r>
    <x v="0"/>
    <x v="0"/>
    <s v="NT798001"/>
    <s v="302593"/>
    <s v="798005"/>
    <s v="1"/>
    <s v="798019"/>
    <s v="NT"/>
    <s v="144900"/>
    <x v="0"/>
    <n v="12.21"/>
    <n v="277.2"/>
    <x v="8"/>
    <x v="8"/>
  </r>
  <r>
    <x v="0"/>
    <x v="0"/>
    <s v="NT798001-S"/>
    <s v="100023"/>
    <s v="876000"/>
    <s v="1"/>
    <s v="876005"/>
    <s v="NT"/>
    <s v="144900"/>
    <x v="0"/>
    <n v="5.33"/>
    <n v="121.03"/>
    <x v="9"/>
    <x v="9"/>
  </r>
  <r>
    <x v="0"/>
    <x v="0"/>
    <s v="NT798001-S"/>
    <s v="100023"/>
    <s v="876000"/>
    <s v="1"/>
    <s v="876005"/>
    <s v="NT"/>
    <s v="144900"/>
    <x v="0"/>
    <n v="-0.19"/>
    <n v="-4.3899999999999997"/>
    <x v="9"/>
    <x v="9"/>
  </r>
  <r>
    <x v="0"/>
    <x v="0"/>
    <s v="NT798001-S"/>
    <s v="100023"/>
    <s v="876000"/>
    <s v="1"/>
    <s v="876005"/>
    <s v="NT"/>
    <s v="144900"/>
    <x v="0"/>
    <n v="-0.13"/>
    <n v="-2.96"/>
    <x v="9"/>
    <x v="9"/>
  </r>
  <r>
    <x v="0"/>
    <x v="0"/>
    <s v="NN701001"/>
    <s v="100023"/>
    <s v="876000"/>
    <s v="1"/>
    <s v="876005"/>
    <s v="NN"/>
    <s v="144900"/>
    <x v="0"/>
    <n v="2.37"/>
    <n v="53.8"/>
    <x v="9"/>
    <x v="9"/>
  </r>
  <r>
    <x v="0"/>
    <x v="0"/>
    <s v="NN701001"/>
    <s v="100023"/>
    <s v="876000"/>
    <s v="1"/>
    <s v="876005"/>
    <s v="NN"/>
    <s v="144900"/>
    <x v="0"/>
    <n v="-0.10025000000000001"/>
    <n v="-1.937675"/>
    <x v="9"/>
    <x v="9"/>
  </r>
  <r>
    <x v="0"/>
    <x v="0"/>
    <s v="NN701001"/>
    <s v="100023"/>
    <s v="876000"/>
    <s v="1"/>
    <s v="876005"/>
    <s v="NN"/>
    <s v="144900"/>
    <x v="0"/>
    <n v="-6.2467627999999997E-2"/>
    <n v="-1.3140151555999999"/>
    <x v="9"/>
    <x v="9"/>
  </r>
  <r>
    <x v="0"/>
    <x v="0"/>
    <s v="NG236001"/>
    <s v="100023"/>
    <s v="876000"/>
    <s v="1"/>
    <s v="876005"/>
    <s v="NG"/>
    <s v="144900"/>
    <x v="0"/>
    <n v="176.15"/>
    <n v="3998.55"/>
    <x v="9"/>
    <x v="9"/>
  </r>
  <r>
    <x v="0"/>
    <x v="0"/>
    <s v="NG236001"/>
    <s v="100023"/>
    <s v="876000"/>
    <s v="1"/>
    <s v="876005"/>
    <s v="NG"/>
    <s v="144900"/>
    <x v="0"/>
    <n v="-6.38"/>
    <n v="-144.9"/>
    <x v="9"/>
    <x v="9"/>
  </r>
  <r>
    <x v="0"/>
    <x v="0"/>
    <s v="NG236001"/>
    <s v="100023"/>
    <s v="876000"/>
    <s v="1"/>
    <s v="876005"/>
    <s v="NG"/>
    <s v="144900"/>
    <x v="0"/>
    <n v="-4.3099999999999996"/>
    <n v="-97.89"/>
    <x v="9"/>
    <x v="9"/>
  </r>
  <r>
    <x v="0"/>
    <x v="0"/>
    <s v="NE298001"/>
    <s v="100023"/>
    <s v="876000"/>
    <s v="1"/>
    <s v="876005"/>
    <s v="NE"/>
    <s v="144900"/>
    <x v="0"/>
    <n v="5.33"/>
    <n v="121.03"/>
    <x v="9"/>
    <x v="9"/>
  </r>
  <r>
    <x v="0"/>
    <x v="0"/>
    <s v="NE298001"/>
    <s v="100023"/>
    <s v="876000"/>
    <s v="1"/>
    <s v="876005"/>
    <s v="NE"/>
    <s v="144900"/>
    <x v="0"/>
    <n v="-0.19"/>
    <n v="-4.3899999999999997"/>
    <x v="9"/>
    <x v="9"/>
  </r>
  <r>
    <x v="0"/>
    <x v="0"/>
    <s v="NE298001"/>
    <s v="100023"/>
    <s v="876000"/>
    <s v="1"/>
    <s v="876005"/>
    <s v="NE"/>
    <s v="144900"/>
    <x v="0"/>
    <n v="-0.13"/>
    <n v="-2.96"/>
    <x v="9"/>
    <x v="9"/>
  </r>
  <r>
    <x v="0"/>
    <x v="0"/>
    <s v="NE298001"/>
    <s v="100023"/>
    <s v="876000"/>
    <s v="1"/>
    <s v="876005"/>
    <s v="NE"/>
    <s v="144900"/>
    <x v="0"/>
    <n v="44.17"/>
    <n v="1002.67"/>
    <x v="9"/>
    <x v="9"/>
  </r>
  <r>
    <x v="0"/>
    <x v="0"/>
    <s v="KV299001-S"/>
    <s v="100023"/>
    <s v="876000"/>
    <s v="1"/>
    <s v="876005"/>
    <s v="KV"/>
    <s v="144900"/>
    <x v="0"/>
    <n v="1785.57"/>
    <n v="40532.410000000003"/>
    <x v="9"/>
    <x v="9"/>
  </r>
  <r>
    <x v="0"/>
    <x v="0"/>
    <s v="KV299001-S"/>
    <s v="100023"/>
    <s v="876000"/>
    <s v="1"/>
    <s v="876005"/>
    <s v="KV"/>
    <s v="144900"/>
    <x v="0"/>
    <n v="-64.7"/>
    <n v="-1468.8"/>
    <x v="9"/>
    <x v="9"/>
  </r>
  <r>
    <x v="0"/>
    <x v="0"/>
    <s v="KV299001-S"/>
    <s v="100023"/>
    <s v="876000"/>
    <s v="1"/>
    <s v="876005"/>
    <s v="KV"/>
    <s v="144900"/>
    <x v="0"/>
    <n v="71.560249999999996"/>
    <n v="1624.42"/>
    <x v="9"/>
    <x v="9"/>
  </r>
  <r>
    <x v="0"/>
    <x v="0"/>
    <s v="KV299001-S"/>
    <s v="100023"/>
    <s v="876000"/>
    <s v="1"/>
    <s v="876005"/>
    <s v="KV"/>
    <s v="144900"/>
    <x v="0"/>
    <n v="-43.71"/>
    <n v="-992.25"/>
    <x v="9"/>
    <x v="9"/>
  </r>
  <r>
    <x v="0"/>
    <x v="0"/>
    <s v="KV299001-S"/>
    <s v="100023"/>
    <s v="876000"/>
    <s v="1"/>
    <s v="876005"/>
    <s v="KV"/>
    <s v="144900"/>
    <x v="0"/>
    <n v="4.1724676279999997"/>
    <n v="94.7"/>
    <x v="9"/>
    <x v="9"/>
  </r>
  <r>
    <x v="0"/>
    <x v="0"/>
    <s v="NT798001-NQ270"/>
    <s v="304081"/>
    <s v="270490"/>
    <s v="1"/>
    <s v="270900"/>
    <s v="NT"/>
    <s v="144900"/>
    <x v="0"/>
    <n v="1.1499999999999999"/>
    <n v="26.12"/>
    <x v="10"/>
    <x v="10"/>
  </r>
  <r>
    <x v="0"/>
    <x v="0"/>
    <s v="NQ270018"/>
    <s v="304081"/>
    <s v="270490"/>
    <s v="1"/>
    <s v="270900"/>
    <s v="NQ"/>
    <s v="144900"/>
    <x v="0"/>
    <n v="638.16"/>
    <n v="14486.22"/>
    <x v="10"/>
    <x v="10"/>
  </r>
  <r>
    <x v="0"/>
    <x v="0"/>
    <s v="NQ270018"/>
    <s v="304081"/>
    <s v="270490"/>
    <s v="1"/>
    <s v="270900"/>
    <s v="NQ"/>
    <s v="144900"/>
    <x v="0"/>
    <n v="621.33000000000004"/>
    <n v="14104.19"/>
    <x v="11"/>
    <x v="11"/>
  </r>
  <r>
    <x v="0"/>
    <x v="0"/>
    <s v="NT798001-NQ270"/>
    <s v="304081"/>
    <s v="270490"/>
    <s v="1"/>
    <s v="270900"/>
    <s v="NT"/>
    <s v="144900"/>
    <x v="0"/>
    <n v="1.39"/>
    <n v="31.57"/>
    <x v="12"/>
    <x v="12"/>
  </r>
  <r>
    <x v="0"/>
    <x v="0"/>
    <s v="NQ270018"/>
    <s v="304081"/>
    <s v="270490"/>
    <s v="1"/>
    <s v="270900"/>
    <s v="NQ"/>
    <s v="144900"/>
    <x v="0"/>
    <n v="660.79"/>
    <n v="14999.92"/>
    <x v="12"/>
    <x v="12"/>
  </r>
  <r>
    <x v="0"/>
    <x v="0"/>
    <s v="NT798001-S"/>
    <s v="100023"/>
    <s v="876000"/>
    <s v="1"/>
    <s v="876005"/>
    <s v="NT"/>
    <s v="144900"/>
    <x v="0"/>
    <n v="9.17"/>
    <n v="208.23"/>
    <x v="13"/>
    <x v="13"/>
  </r>
  <r>
    <x v="0"/>
    <x v="0"/>
    <s v="NN701001"/>
    <s v="100023"/>
    <s v="876000"/>
    <s v="1"/>
    <s v="876005"/>
    <s v="NN"/>
    <s v="144900"/>
    <x v="0"/>
    <n v="2.2949999999999999"/>
    <n v="52.06"/>
    <x v="13"/>
    <x v="13"/>
  </r>
  <r>
    <x v="0"/>
    <x v="0"/>
    <s v="KL741001-S"/>
    <s v="100023"/>
    <s v="876000"/>
    <s v="1"/>
    <s v="876005"/>
    <s v="KL"/>
    <s v="144900"/>
    <x v="0"/>
    <n v="466.3"/>
    <n v="10584.98"/>
    <x v="13"/>
    <x v="13"/>
  </r>
  <r>
    <x v="0"/>
    <x v="0"/>
    <s v="KY682001"/>
    <s v="100023"/>
    <s v="876000"/>
    <s v="1"/>
    <s v="876005"/>
    <s v="KY"/>
    <s v="144900"/>
    <x v="0"/>
    <n v="149"/>
    <n v="3382.3"/>
    <x v="14"/>
    <x v="14"/>
  </r>
  <r>
    <x v="0"/>
    <x v="0"/>
    <s v="NT798001-S"/>
    <s v="100023"/>
    <s v="876000"/>
    <s v="1"/>
    <s v="876005"/>
    <s v="NT"/>
    <s v="144900"/>
    <x v="0"/>
    <n v="-15.5"/>
    <n v="-351.86"/>
    <x v="15"/>
    <x v="15"/>
  </r>
  <r>
    <x v="0"/>
    <x v="0"/>
    <s v="NT798001-S"/>
    <s v="100023"/>
    <s v="876000"/>
    <s v="1"/>
    <s v="876005"/>
    <s v="NT"/>
    <s v="144900"/>
    <x v="0"/>
    <n v="15.43"/>
    <n v="350.27"/>
    <x v="15"/>
    <x v="15"/>
  </r>
  <r>
    <x v="0"/>
    <x v="0"/>
    <s v="NT798001-S"/>
    <s v="100023"/>
    <s v="876000"/>
    <s v="1"/>
    <s v="876005"/>
    <s v="NT"/>
    <s v="144900"/>
    <x v="0"/>
    <n v="20.03"/>
    <n v="454.74"/>
    <x v="15"/>
    <x v="15"/>
  </r>
  <r>
    <x v="0"/>
    <x v="0"/>
    <s v="NT798001-S"/>
    <s v="100023"/>
    <s v="876000"/>
    <s v="1"/>
    <s v="876005"/>
    <s v="NT"/>
    <s v="144900"/>
    <x v="0"/>
    <n v="22.61"/>
    <n v="513.26"/>
    <x v="15"/>
    <x v="15"/>
  </r>
  <r>
    <x v="0"/>
    <x v="0"/>
    <s v="NN701001"/>
    <s v="100023"/>
    <s v="876000"/>
    <s v="1"/>
    <s v="876005"/>
    <s v="NN"/>
    <s v="144900"/>
    <x v="0"/>
    <n v="-0.236458"/>
    <n v="-5.5465966"/>
    <x v="15"/>
    <x v="15"/>
  </r>
  <r>
    <x v="0"/>
    <x v="0"/>
    <s v="NN701001"/>
    <s v="100023"/>
    <s v="876000"/>
    <s v="1"/>
    <s v="876005"/>
    <s v="NN"/>
    <s v="144900"/>
    <x v="0"/>
    <n v="0.33"/>
    <n v="7.16"/>
    <x v="15"/>
    <x v="15"/>
  </r>
  <r>
    <x v="0"/>
    <x v="0"/>
    <s v="NN701001"/>
    <s v="100023"/>
    <s v="876000"/>
    <s v="1"/>
    <s v="876005"/>
    <s v="NN"/>
    <s v="144900"/>
    <x v="0"/>
    <n v="0.35199999999999998"/>
    <n v="8.1"/>
    <x v="15"/>
    <x v="15"/>
  </r>
  <r>
    <x v="0"/>
    <x v="0"/>
    <s v="NG236001"/>
    <s v="100023"/>
    <s v="876000"/>
    <s v="1"/>
    <s v="876005"/>
    <s v="NG"/>
    <s v="144900"/>
    <x v="0"/>
    <n v="-39.94"/>
    <n v="-906.59"/>
    <x v="15"/>
    <x v="15"/>
  </r>
  <r>
    <x v="0"/>
    <x v="0"/>
    <s v="NG236001"/>
    <s v="100023"/>
    <s v="876000"/>
    <s v="1"/>
    <s v="876005"/>
    <s v="NG"/>
    <s v="144900"/>
    <x v="0"/>
    <n v="51.61"/>
    <n v="1171.6600000000001"/>
    <x v="15"/>
    <x v="15"/>
  </r>
  <r>
    <x v="0"/>
    <x v="0"/>
    <s v="NG236001"/>
    <s v="100023"/>
    <s v="876000"/>
    <s v="1"/>
    <s v="876005"/>
    <s v="NG"/>
    <s v="144900"/>
    <x v="0"/>
    <n v="58.26"/>
    <n v="1322.47"/>
    <x v="15"/>
    <x v="15"/>
  </r>
  <r>
    <x v="0"/>
    <x v="0"/>
    <s v="KV872001"/>
    <s v="100023"/>
    <s v="876000"/>
    <s v="1"/>
    <s v="876005"/>
    <s v="KV"/>
    <s v="144900"/>
    <x v="0"/>
    <n v="-57.36"/>
    <n v="-1302.03"/>
    <x v="15"/>
    <x v="15"/>
  </r>
  <r>
    <x v="0"/>
    <x v="0"/>
    <s v="KV872001"/>
    <s v="100023"/>
    <s v="876000"/>
    <s v="1"/>
    <s v="876005"/>
    <s v="KV"/>
    <s v="144900"/>
    <x v="0"/>
    <n v="11.45"/>
    <n v="259.93"/>
    <x v="15"/>
    <x v="15"/>
  </r>
  <r>
    <x v="0"/>
    <x v="0"/>
    <s v="KV872001"/>
    <s v="100023"/>
    <s v="876000"/>
    <s v="1"/>
    <s v="876005"/>
    <s v="KV"/>
    <s v="144900"/>
    <x v="0"/>
    <n v="74.13"/>
    <n v="1682.73"/>
    <x v="15"/>
    <x v="15"/>
  </r>
  <r>
    <x v="0"/>
    <x v="0"/>
    <s v="KV872001"/>
    <s v="100023"/>
    <s v="876000"/>
    <s v="1"/>
    <s v="876005"/>
    <s v="KV"/>
    <s v="144900"/>
    <x v="0"/>
    <n v="83.67"/>
    <n v="1899.31"/>
    <x v="15"/>
    <x v="15"/>
  </r>
  <r>
    <x v="0"/>
    <x v="0"/>
    <s v="KV687001"/>
    <s v="100023"/>
    <s v="876000"/>
    <s v="1"/>
    <s v="876005"/>
    <s v="KV"/>
    <s v="144900"/>
    <x v="0"/>
    <n v="-66.92"/>
    <n v="-1519.17"/>
    <x v="15"/>
    <x v="15"/>
  </r>
  <r>
    <x v="0"/>
    <x v="0"/>
    <s v="KV687001"/>
    <s v="100023"/>
    <s v="876000"/>
    <s v="1"/>
    <s v="876005"/>
    <s v="KV"/>
    <s v="144900"/>
    <x v="0"/>
    <n v="268.77999999999997"/>
    <n v="6101.24"/>
    <x v="15"/>
    <x v="15"/>
  </r>
  <r>
    <x v="0"/>
    <x v="0"/>
    <s v="KV687001"/>
    <s v="100023"/>
    <s v="876000"/>
    <s v="1"/>
    <s v="876005"/>
    <s v="KV"/>
    <s v="144900"/>
    <x v="0"/>
    <n v="86.49"/>
    <n v="1963.35"/>
    <x v="15"/>
    <x v="15"/>
  </r>
  <r>
    <x v="0"/>
    <x v="0"/>
    <s v="KV687001"/>
    <s v="100023"/>
    <s v="876000"/>
    <s v="1"/>
    <s v="876005"/>
    <s v="KV"/>
    <s v="144900"/>
    <x v="0"/>
    <n v="97.62"/>
    <n v="2216.06"/>
    <x v="15"/>
    <x v="15"/>
  </r>
  <r>
    <x v="0"/>
    <x v="0"/>
    <s v="KV655001-S"/>
    <s v="100023"/>
    <s v="876000"/>
    <s v="1"/>
    <s v="876005"/>
    <s v="KV"/>
    <s v="144900"/>
    <x v="0"/>
    <n v="-21.37"/>
    <n v="-484.99"/>
    <x v="15"/>
    <x v="15"/>
  </r>
  <r>
    <x v="0"/>
    <x v="0"/>
    <s v="KV655001-S"/>
    <s v="100023"/>
    <s v="876000"/>
    <s v="1"/>
    <s v="876005"/>
    <s v="KV"/>
    <s v="144900"/>
    <x v="0"/>
    <n v="27.61"/>
    <n v="626.79999999999995"/>
    <x v="15"/>
    <x v="15"/>
  </r>
  <r>
    <x v="0"/>
    <x v="0"/>
    <s v="KV655001-S"/>
    <s v="100023"/>
    <s v="876000"/>
    <s v="1"/>
    <s v="876005"/>
    <s v="KV"/>
    <s v="144900"/>
    <x v="0"/>
    <n v="31.17"/>
    <n v="707.47"/>
    <x v="15"/>
    <x v="15"/>
  </r>
  <r>
    <x v="0"/>
    <x v="0"/>
    <s v="KV580001"/>
    <s v="100023"/>
    <s v="876000"/>
    <s v="1"/>
    <s v="876005"/>
    <s v="KV"/>
    <s v="144900"/>
    <x v="0"/>
    <n v="-21.89"/>
    <n v="-496.88"/>
    <x v="15"/>
    <x v="15"/>
  </r>
  <r>
    <x v="0"/>
    <x v="0"/>
    <s v="KV580001"/>
    <s v="100023"/>
    <s v="876000"/>
    <s v="1"/>
    <s v="876005"/>
    <s v="KV"/>
    <s v="144900"/>
    <x v="0"/>
    <n v="10.466457999999999"/>
    <n v="237.75"/>
    <x v="15"/>
    <x v="15"/>
  </r>
  <r>
    <x v="0"/>
    <x v="0"/>
    <s v="KV580001"/>
    <s v="100023"/>
    <s v="876000"/>
    <s v="1"/>
    <s v="876005"/>
    <s v="KV"/>
    <s v="144900"/>
    <x v="0"/>
    <n v="28.29"/>
    <n v="642.16"/>
    <x v="15"/>
    <x v="15"/>
  </r>
  <r>
    <x v="0"/>
    <x v="0"/>
    <s v="KV580001"/>
    <s v="100023"/>
    <s v="876000"/>
    <s v="1"/>
    <s v="876005"/>
    <s v="KV"/>
    <s v="144900"/>
    <x v="0"/>
    <n v="31.93"/>
    <n v="724.81"/>
    <x v="15"/>
    <x v="15"/>
  </r>
  <r>
    <x v="0"/>
    <x v="0"/>
    <s v="KV438001"/>
    <s v="100023"/>
    <s v="876000"/>
    <s v="1"/>
    <s v="876005"/>
    <s v="KV"/>
    <s v="144900"/>
    <x v="0"/>
    <n v="-14.98"/>
    <n v="-339.97"/>
    <x v="15"/>
    <x v="15"/>
  </r>
  <r>
    <x v="0"/>
    <x v="0"/>
    <s v="KV438001"/>
    <s v="100023"/>
    <s v="876000"/>
    <s v="1"/>
    <s v="876005"/>
    <s v="KV"/>
    <s v="144900"/>
    <x v="0"/>
    <n v="18.82"/>
    <n v="427.14"/>
    <x v="15"/>
    <x v="15"/>
  </r>
  <r>
    <x v="0"/>
    <x v="0"/>
    <s v="KV438001"/>
    <s v="100023"/>
    <s v="876000"/>
    <s v="1"/>
    <s v="876005"/>
    <s v="KV"/>
    <s v="144900"/>
    <x v="0"/>
    <n v="19.36"/>
    <n v="439.37"/>
    <x v="15"/>
    <x v="15"/>
  </r>
  <r>
    <x v="0"/>
    <x v="0"/>
    <s v="KV438001"/>
    <s v="100023"/>
    <s v="876000"/>
    <s v="1"/>
    <s v="876005"/>
    <s v="KV"/>
    <s v="144900"/>
    <x v="0"/>
    <n v="21.85"/>
    <n v="495.92"/>
    <x v="15"/>
    <x v="15"/>
  </r>
  <r>
    <x v="0"/>
    <x v="0"/>
    <s v="KV413001"/>
    <s v="100023"/>
    <s v="876000"/>
    <s v="1"/>
    <s v="876005"/>
    <s v="KV"/>
    <s v="144900"/>
    <x v="0"/>
    <n v="-3.84"/>
    <n v="-87.17"/>
    <x v="15"/>
    <x v="15"/>
  </r>
  <r>
    <x v="0"/>
    <x v="0"/>
    <s v="KV413001"/>
    <s v="100023"/>
    <s v="876000"/>
    <s v="1"/>
    <s v="876005"/>
    <s v="KV"/>
    <s v="144900"/>
    <x v="0"/>
    <n v="4.96"/>
    <n v="112.66"/>
    <x v="15"/>
    <x v="15"/>
  </r>
  <r>
    <x v="0"/>
    <x v="0"/>
    <s v="KV413001"/>
    <s v="100023"/>
    <s v="876000"/>
    <s v="1"/>
    <s v="876005"/>
    <s v="KV"/>
    <s v="144900"/>
    <x v="0"/>
    <n v="5.6"/>
    <n v="127.16"/>
    <x v="15"/>
    <x v="15"/>
  </r>
  <r>
    <x v="0"/>
    <x v="0"/>
    <s v="KV397001"/>
    <s v="100023"/>
    <s v="876000"/>
    <s v="1"/>
    <s v="876005"/>
    <s v="KV"/>
    <s v="144900"/>
    <x v="0"/>
    <n v="-1.4"/>
    <n v="-31.7"/>
    <x v="15"/>
    <x v="15"/>
  </r>
  <r>
    <x v="0"/>
    <x v="0"/>
    <s v="KV397001"/>
    <s v="100023"/>
    <s v="876000"/>
    <s v="1"/>
    <s v="876005"/>
    <s v="KV"/>
    <s v="144900"/>
    <x v="0"/>
    <n v="1.8"/>
    <n v="40.97"/>
    <x v="15"/>
    <x v="15"/>
  </r>
  <r>
    <x v="0"/>
    <x v="0"/>
    <s v="KV397001"/>
    <s v="100023"/>
    <s v="876000"/>
    <s v="1"/>
    <s v="876005"/>
    <s v="KV"/>
    <s v="144900"/>
    <x v="0"/>
    <n v="2.04"/>
    <n v="46.24"/>
    <x v="15"/>
    <x v="15"/>
  </r>
  <r>
    <x v="0"/>
    <x v="0"/>
    <s v="KV241001-S"/>
    <s v="100023"/>
    <s v="876000"/>
    <s v="1"/>
    <s v="876005"/>
    <s v="KV"/>
    <s v="144900"/>
    <x v="0"/>
    <n v="-105.67"/>
    <n v="-2398.81"/>
    <x v="15"/>
    <x v="15"/>
  </r>
  <r>
    <x v="0"/>
    <x v="0"/>
    <s v="KV241001-S"/>
    <s v="100023"/>
    <s v="876000"/>
    <s v="1"/>
    <s v="876005"/>
    <s v="KV"/>
    <s v="144900"/>
    <x v="0"/>
    <n v="24.16"/>
    <n v="548.39"/>
    <x v="15"/>
    <x v="15"/>
  </r>
  <r>
    <x v="0"/>
    <x v="0"/>
    <s v="KV241001-S"/>
    <s v="100023"/>
    <s v="876000"/>
    <s v="1"/>
    <s v="876005"/>
    <s v="KV"/>
    <s v="144900"/>
    <x v="0"/>
    <n v="136.57"/>
    <n v="3100.19"/>
    <x v="15"/>
    <x v="15"/>
  </r>
  <r>
    <x v="0"/>
    <x v="0"/>
    <s v="KV241001-S"/>
    <s v="100023"/>
    <s v="876000"/>
    <s v="1"/>
    <s v="876005"/>
    <s v="KV"/>
    <s v="144900"/>
    <x v="0"/>
    <n v="154.15"/>
    <n v="3499.22"/>
    <x v="15"/>
    <x v="15"/>
  </r>
  <r>
    <x v="0"/>
    <x v="0"/>
    <s v="NT798001-S"/>
    <s v="100023"/>
    <s v="876000"/>
    <s v="1"/>
    <s v="876005"/>
    <s v="NT"/>
    <s v="144900"/>
    <x v="0"/>
    <n v="0.04"/>
    <n v="0.88"/>
    <x v="16"/>
    <x v="16"/>
  </r>
  <r>
    <x v="0"/>
    <x v="0"/>
    <s v="NT798001-S"/>
    <s v="100023"/>
    <s v="876000"/>
    <s v="1"/>
    <s v="876005"/>
    <s v="NT"/>
    <s v="144900"/>
    <x v="0"/>
    <n v="0.03"/>
    <n v="0.78"/>
    <x v="16"/>
    <x v="16"/>
  </r>
  <r>
    <x v="0"/>
    <x v="0"/>
    <s v="NQ551001"/>
    <s v="301647"/>
    <s v="551029"/>
    <s v="1"/>
    <s v="551004"/>
    <s v="NQ"/>
    <s v="144900"/>
    <x v="0"/>
    <n v="385.46"/>
    <n v="8749.9699999999993"/>
    <x v="16"/>
    <x v="16"/>
  </r>
  <r>
    <x v="0"/>
    <x v="0"/>
    <s v="NQ551001"/>
    <s v="301647"/>
    <s v="551029"/>
    <s v="1"/>
    <s v="551004"/>
    <s v="NQ"/>
    <s v="144900"/>
    <x v="0"/>
    <n v="341.42"/>
    <n v="7750.14"/>
    <x v="16"/>
    <x v="16"/>
  </r>
  <r>
    <x v="0"/>
    <x v="0"/>
    <s v="NT798001-S"/>
    <s v="100023"/>
    <s v="876000"/>
    <s v="1"/>
    <s v="876005"/>
    <s v="NT"/>
    <s v="144900"/>
    <x v="0"/>
    <n v="0.81"/>
    <n v="18.46"/>
    <x v="17"/>
    <x v="17"/>
  </r>
  <r>
    <x v="0"/>
    <x v="0"/>
    <s v="NN701001"/>
    <s v="100023"/>
    <s v="876000"/>
    <s v="1"/>
    <s v="876005"/>
    <s v="NN"/>
    <s v="144900"/>
    <x v="0"/>
    <n v="0.38"/>
    <n v="8.7200000000000006"/>
    <x v="17"/>
    <x v="17"/>
  </r>
  <r>
    <x v="0"/>
    <x v="0"/>
    <s v="NG236001"/>
    <s v="100023"/>
    <s v="876000"/>
    <s v="1"/>
    <s v="876005"/>
    <s v="NG"/>
    <s v="144900"/>
    <x v="0"/>
    <n v="223.48"/>
    <n v="5072.9399999999996"/>
    <x v="17"/>
    <x v="17"/>
  </r>
  <r>
    <x v="0"/>
    <x v="0"/>
    <s v="NB898001"/>
    <s v="100023"/>
    <s v="876000"/>
    <s v="1"/>
    <s v="876005"/>
    <s v="NB"/>
    <s v="144900"/>
    <x v="0"/>
    <n v="1.27"/>
    <n v="28.72"/>
    <x v="17"/>
    <x v="17"/>
  </r>
  <r>
    <x v="0"/>
    <x v="0"/>
    <s v="NT798001-S"/>
    <s v="100023"/>
    <s v="876000"/>
    <s v="1"/>
    <s v="876005"/>
    <s v="NT"/>
    <s v="144900"/>
    <x v="0"/>
    <n v="-1.68"/>
    <n v="-38.08"/>
    <x v="18"/>
    <x v="18"/>
  </r>
  <r>
    <x v="0"/>
    <x v="0"/>
    <s v="NT798001-S"/>
    <s v="100023"/>
    <s v="876000"/>
    <s v="1"/>
    <s v="876005"/>
    <s v="NT"/>
    <s v="144900"/>
    <x v="0"/>
    <n v="3.12"/>
    <n v="70.739999999999995"/>
    <x v="18"/>
    <x v="18"/>
  </r>
  <r>
    <x v="0"/>
    <x v="0"/>
    <s v="NN701001"/>
    <s v="100023"/>
    <s v="876000"/>
    <s v="1"/>
    <s v="876005"/>
    <s v="NN"/>
    <s v="144900"/>
    <x v="0"/>
    <n v="-0.41153600000000001"/>
    <n v="-9.5198672000000002"/>
    <x v="18"/>
    <x v="18"/>
  </r>
  <r>
    <x v="0"/>
    <x v="0"/>
    <s v="NN701001"/>
    <s v="100023"/>
    <s v="876000"/>
    <s v="1"/>
    <s v="876005"/>
    <s v="NN"/>
    <s v="144900"/>
    <x v="0"/>
    <n v="0.78"/>
    <n v="17.68"/>
    <x v="18"/>
    <x v="18"/>
  </r>
  <r>
    <x v="0"/>
    <x v="0"/>
    <s v="KL741001-S"/>
    <s v="100023"/>
    <s v="876000"/>
    <s v="1"/>
    <s v="876005"/>
    <s v="KL"/>
    <s v="144900"/>
    <x v="0"/>
    <n v="-267.8"/>
    <n v="-6079.01"/>
    <x v="18"/>
    <x v="18"/>
  </r>
  <r>
    <x v="0"/>
    <x v="0"/>
    <s v="KL741001-S"/>
    <s v="100023"/>
    <s v="876000"/>
    <s v="1"/>
    <s v="876005"/>
    <s v="KL"/>
    <s v="144900"/>
    <x v="0"/>
    <n v="208.79153600000001"/>
    <n v="4739.6499999999996"/>
    <x v="18"/>
    <x v="18"/>
  </r>
  <r>
    <x v="0"/>
    <x v="0"/>
    <s v="KL741001-S"/>
    <s v="100023"/>
    <s v="876000"/>
    <s v="1"/>
    <s v="876005"/>
    <s v="KL"/>
    <s v="144900"/>
    <x v="0"/>
    <n v="497.52"/>
    <n v="11293.72"/>
    <x v="18"/>
    <x v="18"/>
  </r>
  <r>
    <x v="0"/>
    <x v="0"/>
    <s v="KL698001-S"/>
    <s v="100023"/>
    <s v="876000"/>
    <s v="1"/>
    <s v="876005"/>
    <s v="KL"/>
    <s v="144900"/>
    <x v="0"/>
    <n v="-149.46"/>
    <n v="-3392.67"/>
    <x v="18"/>
    <x v="18"/>
  </r>
  <r>
    <x v="0"/>
    <x v="0"/>
    <s v="KL698001-S"/>
    <s v="100023"/>
    <s v="876000"/>
    <s v="1"/>
    <s v="876005"/>
    <s v="KL"/>
    <s v="144900"/>
    <x v="0"/>
    <n v="210.56"/>
    <n v="4779.63"/>
    <x v="18"/>
    <x v="18"/>
  </r>
  <r>
    <x v="0"/>
    <x v="0"/>
    <s v="KL698001-S"/>
    <s v="100023"/>
    <s v="876000"/>
    <s v="1"/>
    <s v="876005"/>
    <s v="KL"/>
    <s v="144900"/>
    <x v="0"/>
    <n v="277.66000000000003"/>
    <n v="6302.98"/>
    <x v="18"/>
    <x v="18"/>
  </r>
  <r>
    <x v="0"/>
    <x v="0"/>
    <s v="NG236001"/>
    <s v="100023"/>
    <s v="876000"/>
    <s v="1"/>
    <s v="876005"/>
    <s v="NG"/>
    <s v="144900"/>
    <x v="0"/>
    <n v="-17.63"/>
    <n v="-400.19"/>
    <x v="19"/>
    <x v="19"/>
  </r>
  <r>
    <x v="0"/>
    <x v="0"/>
    <s v="NG236001"/>
    <s v="100023"/>
    <s v="876000"/>
    <s v="1"/>
    <s v="876005"/>
    <s v="NG"/>
    <s v="144900"/>
    <x v="0"/>
    <n v="9.59"/>
    <n v="217.63"/>
    <x v="19"/>
    <x v="19"/>
  </r>
  <r>
    <x v="0"/>
    <x v="0"/>
    <s v="KV510001"/>
    <s v="100023"/>
    <s v="876000"/>
    <s v="1"/>
    <s v="876005"/>
    <s v="KV"/>
    <s v="144900"/>
    <x v="0"/>
    <n v="-1.1689560000000001"/>
    <n v="-26.488301199999999"/>
    <x v="19"/>
    <x v="19"/>
  </r>
  <r>
    <x v="0"/>
    <x v="0"/>
    <s v="KV510001"/>
    <s v="100023"/>
    <s v="876000"/>
    <s v="1"/>
    <s v="876005"/>
    <s v="KV"/>
    <s v="144900"/>
    <x v="0"/>
    <n v="0.63"/>
    <n v="14.4"/>
    <x v="19"/>
    <x v="19"/>
  </r>
  <r>
    <x v="0"/>
    <x v="0"/>
    <s v="KV413001"/>
    <s v="100023"/>
    <s v="876000"/>
    <s v="1"/>
    <s v="876005"/>
    <s v="KV"/>
    <s v="144900"/>
    <x v="0"/>
    <n v="-240.46"/>
    <n v="-5458.5"/>
    <x v="19"/>
    <x v="19"/>
  </r>
  <r>
    <x v="0"/>
    <x v="0"/>
    <s v="KV413001"/>
    <s v="100023"/>
    <s v="876000"/>
    <s v="1"/>
    <s v="876005"/>
    <s v="KV"/>
    <s v="144900"/>
    <x v="0"/>
    <n v="259.25895600000001"/>
    <n v="5885.18"/>
    <x v="19"/>
    <x v="19"/>
  </r>
  <r>
    <x v="0"/>
    <x v="0"/>
    <s v="KV413001"/>
    <s v="100023"/>
    <s v="876000"/>
    <s v="1"/>
    <s v="876005"/>
    <s v="KV"/>
    <s v="144900"/>
    <x v="0"/>
    <n v="130.77000000000001"/>
    <n v="2968.44"/>
    <x v="19"/>
    <x v="19"/>
  </r>
  <r>
    <x v="0"/>
    <x v="0"/>
    <s v="NT798001-S"/>
    <s v="100023"/>
    <s v="876000"/>
    <s v="1"/>
    <s v="876005"/>
    <s v="NT"/>
    <s v="144900"/>
    <x v="0"/>
    <n v="-5.0014719999999997"/>
    <n v="-113.9474144"/>
    <x v="20"/>
    <x v="20"/>
  </r>
  <r>
    <x v="0"/>
    <x v="0"/>
    <s v="NT798001-S"/>
    <s v="100023"/>
    <s v="876000"/>
    <s v="1"/>
    <s v="876005"/>
    <s v="NT"/>
    <s v="144900"/>
    <x v="0"/>
    <n v="7.48"/>
    <n v="169.63"/>
    <x v="20"/>
    <x v="20"/>
  </r>
  <r>
    <x v="0"/>
    <x v="0"/>
    <s v="NN701001"/>
    <s v="100023"/>
    <s v="876000"/>
    <s v="1"/>
    <s v="876005"/>
    <s v="NN"/>
    <s v="144900"/>
    <x v="0"/>
    <n v="-8.02"/>
    <n v="-181.95"/>
    <x v="20"/>
    <x v="20"/>
  </r>
  <r>
    <x v="0"/>
    <x v="0"/>
    <s v="NN701001"/>
    <s v="100023"/>
    <s v="876000"/>
    <s v="1"/>
    <s v="876005"/>
    <s v="NN"/>
    <s v="144900"/>
    <x v="0"/>
    <n v="11.93"/>
    <n v="270.86"/>
    <x v="20"/>
    <x v="20"/>
  </r>
  <r>
    <x v="0"/>
    <x v="0"/>
    <s v="NG236001"/>
    <s v="100023"/>
    <s v="876000"/>
    <s v="1"/>
    <s v="876005"/>
    <s v="NG"/>
    <s v="144900"/>
    <x v="0"/>
    <n v="-93.27"/>
    <n v="-2117.19"/>
    <x v="20"/>
    <x v="20"/>
  </r>
  <r>
    <x v="0"/>
    <x v="0"/>
    <s v="NG236001"/>
    <s v="100023"/>
    <s v="876000"/>
    <s v="1"/>
    <s v="876005"/>
    <s v="NG"/>
    <s v="144900"/>
    <x v="0"/>
    <n v="138.85"/>
    <n v="3151.86"/>
    <x v="20"/>
    <x v="20"/>
  </r>
  <r>
    <x v="0"/>
    <x v="0"/>
    <s v="NE531001"/>
    <s v="100023"/>
    <s v="876000"/>
    <s v="1"/>
    <s v="876005"/>
    <s v="NE"/>
    <s v="144900"/>
    <x v="0"/>
    <n v="-21.62"/>
    <n v="-490.7"/>
    <x v="20"/>
    <x v="20"/>
  </r>
  <r>
    <x v="0"/>
    <x v="0"/>
    <s v="NE531001"/>
    <s v="100023"/>
    <s v="876000"/>
    <s v="1"/>
    <s v="876005"/>
    <s v="NE"/>
    <s v="144900"/>
    <x v="0"/>
    <n v="48.9"/>
    <n v="1110.06"/>
    <x v="20"/>
    <x v="20"/>
  </r>
  <r>
    <x v="0"/>
    <x v="0"/>
    <s v="NE531001"/>
    <s v="100023"/>
    <s v="876000"/>
    <s v="1"/>
    <s v="876005"/>
    <s v="NE"/>
    <s v="144900"/>
    <x v="0"/>
    <n v="32.18"/>
    <n v="730.51"/>
    <x v="20"/>
    <x v="20"/>
  </r>
  <r>
    <x v="0"/>
    <x v="0"/>
    <s v="LR540001"/>
    <s v="100023"/>
    <s v="876000"/>
    <s v="1"/>
    <s v="876005"/>
    <s v="LR"/>
    <s v="144900"/>
    <x v="0"/>
    <n v="-56.84"/>
    <n v="-1290.1600000000001"/>
    <x v="20"/>
    <x v="20"/>
  </r>
  <r>
    <x v="0"/>
    <x v="0"/>
    <s v="LR540001"/>
    <s v="100023"/>
    <s v="876000"/>
    <s v="1"/>
    <s v="876005"/>
    <s v="LR"/>
    <s v="144900"/>
    <x v="0"/>
    <n v="84.61"/>
    <n v="1920.66"/>
    <x v="20"/>
    <x v="20"/>
  </r>
  <r>
    <x v="0"/>
    <x v="0"/>
    <s v="KV687001"/>
    <s v="100023"/>
    <s v="876000"/>
    <s v="1"/>
    <s v="876005"/>
    <s v="KV"/>
    <s v="144900"/>
    <x v="0"/>
    <n v="-15.54"/>
    <n v="-352.87"/>
    <x v="20"/>
    <x v="20"/>
  </r>
  <r>
    <x v="0"/>
    <x v="0"/>
    <s v="KV687001"/>
    <s v="100023"/>
    <s v="876000"/>
    <s v="1"/>
    <s v="876005"/>
    <s v="KV"/>
    <s v="144900"/>
    <x v="0"/>
    <n v="23.14"/>
    <n v="525.30999999999995"/>
    <x v="20"/>
    <x v="20"/>
  </r>
  <r>
    <x v="0"/>
    <x v="0"/>
    <s v="KV510001"/>
    <s v="100023"/>
    <s v="876000"/>
    <s v="1"/>
    <s v="876005"/>
    <s v="KV"/>
    <s v="144900"/>
    <x v="0"/>
    <n v="-284.02"/>
    <n v="-6447.15"/>
    <x v="20"/>
    <x v="20"/>
  </r>
  <r>
    <x v="0"/>
    <x v="0"/>
    <s v="KV510001"/>
    <s v="100023"/>
    <s v="876000"/>
    <s v="1"/>
    <s v="876005"/>
    <s v="KV"/>
    <s v="144900"/>
    <x v="0"/>
    <n v="52.3"/>
    <n v="1187.25"/>
    <x v="20"/>
    <x v="20"/>
  </r>
  <r>
    <x v="0"/>
    <x v="0"/>
    <s v="KV510001"/>
    <s v="100023"/>
    <s v="876000"/>
    <s v="1"/>
    <s v="876005"/>
    <s v="KV"/>
    <s v="144900"/>
    <x v="0"/>
    <n v="422.81"/>
    <n v="9597.84"/>
    <x v="20"/>
    <x v="20"/>
  </r>
  <r>
    <x v="0"/>
    <x v="0"/>
    <s v="KV438001"/>
    <s v="100023"/>
    <s v="876000"/>
    <s v="1"/>
    <s v="876005"/>
    <s v="KV"/>
    <s v="144900"/>
    <x v="0"/>
    <n v="-40.89"/>
    <n v="-928.11"/>
    <x v="20"/>
    <x v="20"/>
  </r>
  <r>
    <x v="0"/>
    <x v="0"/>
    <s v="KV438001"/>
    <s v="100023"/>
    <s v="876000"/>
    <s v="1"/>
    <s v="876005"/>
    <s v="KV"/>
    <s v="144900"/>
    <x v="0"/>
    <n v="18.141472"/>
    <n v="411.67"/>
    <x v="20"/>
    <x v="20"/>
  </r>
  <r>
    <x v="0"/>
    <x v="0"/>
    <s v="KV438001"/>
    <s v="100023"/>
    <s v="876000"/>
    <s v="1"/>
    <s v="876005"/>
    <s v="KV"/>
    <s v="144900"/>
    <x v="0"/>
    <n v="60.87"/>
    <n v="1381.67"/>
    <x v="20"/>
    <x v="20"/>
  </r>
  <r>
    <x v="0"/>
    <x v="0"/>
    <s v="KV413001"/>
    <s v="100023"/>
    <s v="876000"/>
    <s v="1"/>
    <s v="876005"/>
    <s v="KV"/>
    <s v="144900"/>
    <x v="0"/>
    <n v="-284.42"/>
    <n v="-6456.33"/>
    <x v="20"/>
    <x v="20"/>
  </r>
  <r>
    <x v="0"/>
    <x v="0"/>
    <s v="KV413001"/>
    <s v="100023"/>
    <s v="876000"/>
    <s v="1"/>
    <s v="876005"/>
    <s v="KV"/>
    <s v="144900"/>
    <x v="0"/>
    <n v="690.28"/>
    <n v="15669.43"/>
    <x v="20"/>
    <x v="20"/>
  </r>
  <r>
    <x v="0"/>
    <x v="0"/>
    <s v="KV413001"/>
    <s v="100023"/>
    <s v="876000"/>
    <s v="1"/>
    <s v="876005"/>
    <s v="KV"/>
    <s v="144900"/>
    <x v="0"/>
    <n v="423.41"/>
    <n v="9611.52"/>
    <x v="20"/>
    <x v="20"/>
  </r>
  <r>
    <x v="0"/>
    <x v="0"/>
    <s v="NT798001-S"/>
    <s v="100023"/>
    <s v="876000"/>
    <s v="1"/>
    <s v="876005"/>
    <s v="NT"/>
    <s v="144900"/>
    <x v="0"/>
    <n v="-8.2150000000000001E-2"/>
    <n v="-1.7428049999999999"/>
    <x v="21"/>
    <x v="21"/>
  </r>
  <r>
    <x v="0"/>
    <x v="0"/>
    <s v="NT798001-S"/>
    <s v="100023"/>
    <s v="876000"/>
    <s v="1"/>
    <s v="876005"/>
    <s v="NT"/>
    <s v="144900"/>
    <x v="0"/>
    <n v="2.2400000000000002"/>
    <n v="50.84"/>
    <x v="21"/>
    <x v="21"/>
  </r>
  <r>
    <x v="0"/>
    <x v="0"/>
    <s v="KP973001-S"/>
    <s v="100023"/>
    <s v="876000"/>
    <s v="1"/>
    <s v="876005"/>
    <s v="KP"/>
    <s v="144900"/>
    <x v="0"/>
    <n v="-7.5"/>
    <n v="-170.3"/>
    <x v="21"/>
    <x v="21"/>
  </r>
  <r>
    <x v="0"/>
    <x v="0"/>
    <s v="KP973001-S"/>
    <s v="100023"/>
    <s v="876000"/>
    <s v="1"/>
    <s v="876005"/>
    <s v="KP"/>
    <s v="144900"/>
    <x v="0"/>
    <n v="11.23"/>
    <n v="254.9"/>
    <x v="21"/>
    <x v="21"/>
  </r>
  <r>
    <x v="0"/>
    <x v="0"/>
    <s v="KP973001-S"/>
    <s v="100023"/>
    <s v="876000"/>
    <s v="1"/>
    <s v="876005"/>
    <s v="KP"/>
    <s v="144900"/>
    <x v="0"/>
    <n v="218.77"/>
    <n v="4966.0600000000004"/>
    <x v="21"/>
    <x v="21"/>
  </r>
  <r>
    <x v="0"/>
    <x v="0"/>
    <s v="KP917001"/>
    <s v="100023"/>
    <s v="876000"/>
    <s v="1"/>
    <s v="876005"/>
    <s v="KP"/>
    <s v="144900"/>
    <x v="0"/>
    <n v="-4.57"/>
    <n v="-103.84"/>
    <x v="21"/>
    <x v="21"/>
  </r>
  <r>
    <x v="0"/>
    <x v="0"/>
    <s v="KP917001"/>
    <s v="100023"/>
    <s v="876000"/>
    <s v="1"/>
    <s v="876005"/>
    <s v="KP"/>
    <s v="144900"/>
    <x v="0"/>
    <n v="133.38999999999999"/>
    <n v="3028.03"/>
    <x v="21"/>
    <x v="21"/>
  </r>
  <r>
    <x v="0"/>
    <x v="0"/>
    <s v="KP615001"/>
    <s v="100023"/>
    <s v="876000"/>
    <s v="1"/>
    <s v="876005"/>
    <s v="KP"/>
    <s v="144900"/>
    <x v="0"/>
    <n v="-16.239999999999998"/>
    <n v="-368.71"/>
    <x v="21"/>
    <x v="21"/>
  </r>
  <r>
    <x v="0"/>
    <x v="0"/>
    <s v="KP615001"/>
    <s v="100023"/>
    <s v="876000"/>
    <s v="1"/>
    <s v="876005"/>
    <s v="KP"/>
    <s v="144900"/>
    <x v="0"/>
    <n v="10.47"/>
    <n v="237.6"/>
    <x v="21"/>
    <x v="21"/>
  </r>
  <r>
    <x v="0"/>
    <x v="0"/>
    <s v="KP615001"/>
    <s v="100023"/>
    <s v="876000"/>
    <s v="1"/>
    <s v="876005"/>
    <s v="KP"/>
    <s v="144900"/>
    <x v="0"/>
    <n v="473.64"/>
    <n v="10751.65"/>
    <x v="21"/>
    <x v="21"/>
  </r>
  <r>
    <x v="0"/>
    <x v="0"/>
    <s v="KP602001-S"/>
    <s v="100023"/>
    <s v="876000"/>
    <s v="1"/>
    <s v="876005"/>
    <s v="KP"/>
    <s v="144900"/>
    <x v="0"/>
    <n v="-1.1100000000000001"/>
    <n v="-25.18"/>
    <x v="21"/>
    <x v="21"/>
  </r>
  <r>
    <x v="0"/>
    <x v="0"/>
    <s v="KP602001-S"/>
    <s v="100023"/>
    <s v="876000"/>
    <s v="1"/>
    <s v="876005"/>
    <s v="KP"/>
    <s v="144900"/>
    <x v="0"/>
    <n v="9.0221499999999999"/>
    <n v="204.89"/>
    <x v="21"/>
    <x v="21"/>
  </r>
  <r>
    <x v="0"/>
    <x v="0"/>
    <s v="KP602001-S"/>
    <s v="100023"/>
    <s v="876000"/>
    <s v="1"/>
    <s v="876005"/>
    <s v="KP"/>
    <s v="144900"/>
    <x v="0"/>
    <n v="32.340000000000003"/>
    <n v="734.13"/>
    <x v="21"/>
    <x v="21"/>
  </r>
  <r>
    <x v="0"/>
    <x v="0"/>
    <s v="KP220001"/>
    <s v="100023"/>
    <s v="876000"/>
    <s v="1"/>
    <s v="876005"/>
    <s v="KP"/>
    <s v="144900"/>
    <x v="0"/>
    <n v="-1.22"/>
    <n v="-27.62"/>
    <x v="21"/>
    <x v="21"/>
  </r>
  <r>
    <x v="0"/>
    <x v="0"/>
    <s v="KP220001"/>
    <s v="100023"/>
    <s v="876000"/>
    <s v="1"/>
    <s v="876005"/>
    <s v="KP"/>
    <s v="144900"/>
    <x v="0"/>
    <n v="35.479999999999997"/>
    <n v="805.31"/>
    <x v="21"/>
    <x v="21"/>
  </r>
  <r>
    <x v="0"/>
    <x v="0"/>
    <s v="NG236001"/>
    <s v="100023"/>
    <s v="876000"/>
    <s v="1"/>
    <s v="876005"/>
    <s v="NG"/>
    <s v="144900"/>
    <x v="0"/>
    <n v="245.26"/>
    <n v="5567.4"/>
    <x v="22"/>
    <x v="22"/>
  </r>
  <r>
    <x v="0"/>
    <x v="0"/>
    <s v="NT798001-S"/>
    <s v="100023"/>
    <s v="876000"/>
    <s v="1"/>
    <s v="876005"/>
    <s v="NT"/>
    <s v="144900"/>
    <x v="0"/>
    <n v="9.7100000000000009"/>
    <n v="220.43"/>
    <x v="23"/>
    <x v="23"/>
  </r>
  <r>
    <x v="0"/>
    <x v="0"/>
    <s v="NN701001"/>
    <s v="100023"/>
    <s v="876000"/>
    <s v="1"/>
    <s v="876005"/>
    <s v="NN"/>
    <s v="144900"/>
    <x v="0"/>
    <n v="6.12"/>
    <n v="138.79"/>
    <x v="23"/>
    <x v="23"/>
  </r>
  <r>
    <x v="0"/>
    <x v="0"/>
    <s v="NG236001"/>
    <s v="100023"/>
    <s v="876000"/>
    <s v="1"/>
    <s v="876005"/>
    <s v="NG"/>
    <s v="144900"/>
    <x v="0"/>
    <n v="81.28"/>
    <n v="1845.07"/>
    <x v="23"/>
    <x v="23"/>
  </r>
  <r>
    <x v="0"/>
    <x v="0"/>
    <s v="KP661001-S"/>
    <s v="100023"/>
    <s v="876000"/>
    <s v="1"/>
    <s v="876005"/>
    <s v="KP"/>
    <s v="144900"/>
    <x v="0"/>
    <n v="8.27"/>
    <n v="187.77"/>
    <x v="23"/>
    <x v="23"/>
  </r>
  <r>
    <x v="0"/>
    <x v="0"/>
    <s v="KP227001"/>
    <s v="100023"/>
    <s v="876000"/>
    <s v="1"/>
    <s v="876005"/>
    <s v="KP"/>
    <s v="144900"/>
    <x v="0"/>
    <n v="1093.45"/>
    <n v="24821.38"/>
    <x v="23"/>
    <x v="23"/>
  </r>
  <r>
    <x v="0"/>
    <x v="0"/>
    <s v="NT798001-S"/>
    <s v="100023"/>
    <s v="876000"/>
    <s v="1"/>
    <s v="876005"/>
    <s v="NT"/>
    <s v="144900"/>
    <x v="0"/>
    <n v="191.41"/>
    <n v="4345.07"/>
    <x v="24"/>
    <x v="24"/>
  </r>
  <r>
    <x v="0"/>
    <x v="0"/>
    <s v="NL664001-S"/>
    <s v="100023"/>
    <s v="876000"/>
    <s v="1"/>
    <s v="876005"/>
    <s v="NL"/>
    <s v="144900"/>
    <x v="0"/>
    <n v="7.88"/>
    <n v="178.88"/>
    <x v="24"/>
    <x v="24"/>
  </r>
  <r>
    <x v="0"/>
    <x v="0"/>
    <s v="NG236001"/>
    <s v="100023"/>
    <s v="876000"/>
    <s v="1"/>
    <s v="876005"/>
    <s v="NG"/>
    <s v="144900"/>
    <x v="0"/>
    <n v="6.6980000000000004"/>
    <n v="152.06"/>
    <x v="24"/>
    <x v="24"/>
  </r>
  <r>
    <x v="0"/>
    <x v="0"/>
    <s v="NA980001-S"/>
    <s v="100023"/>
    <s v="876000"/>
    <s v="1"/>
    <s v="876005"/>
    <s v="NA"/>
    <s v="144900"/>
    <x v="0"/>
    <n v="21.1"/>
    <n v="478.89"/>
    <x v="24"/>
    <x v="24"/>
  </r>
  <r>
    <x v="0"/>
    <x v="0"/>
    <s v="NU336KEN"/>
    <s v="302240"/>
    <s v="336000"/>
    <s v="1"/>
    <s v="336204"/>
    <s v="NU"/>
    <s v="144900"/>
    <x v="0"/>
    <n v="260.44"/>
    <n v="5911.9"/>
    <x v="25"/>
    <x v="25"/>
  </r>
  <r>
    <x v="0"/>
    <x v="0"/>
    <s v="NT798001-S"/>
    <s v="100023"/>
    <s v="876000"/>
    <s v="1"/>
    <s v="876005"/>
    <s v="NT"/>
    <s v="144900"/>
    <x v="0"/>
    <n v="1.08"/>
    <n v="24.53"/>
    <x v="25"/>
    <x v="25"/>
  </r>
  <r>
    <x v="0"/>
    <x v="0"/>
    <s v="NG236001"/>
    <s v="100023"/>
    <s v="876000"/>
    <s v="1"/>
    <s v="876005"/>
    <s v="NG"/>
    <s v="144900"/>
    <x v="0"/>
    <n v="65.56"/>
    <n v="1488.2"/>
    <x v="25"/>
    <x v="25"/>
  </r>
  <r>
    <x v="0"/>
    <x v="0"/>
    <s v="NB223001"/>
    <s v="100023"/>
    <s v="876000"/>
    <s v="1"/>
    <s v="876005"/>
    <s v="NB"/>
    <s v="144900"/>
    <x v="0"/>
    <n v="273.27999999999997"/>
    <n v="6203.54"/>
    <x v="25"/>
    <x v="25"/>
  </r>
  <r>
    <x v="0"/>
    <x v="0"/>
    <s v="NT798001-NQ389"/>
    <s v="301643"/>
    <s v="389002"/>
    <s v="1"/>
    <s v="389505"/>
    <s v="NT"/>
    <s v="144900"/>
    <x v="0"/>
    <n v="3.38"/>
    <n v="76.67"/>
    <x v="26"/>
    <x v="26"/>
  </r>
  <r>
    <x v="0"/>
    <x v="0"/>
    <s v="NT798001-NQ389"/>
    <s v="301643"/>
    <s v="389002"/>
    <s v="1"/>
    <s v="389505"/>
    <s v="NT"/>
    <s v="144900"/>
    <x v="0"/>
    <n v="2.84"/>
    <n v="64.44"/>
    <x v="26"/>
    <x v="26"/>
  </r>
  <r>
    <x v="0"/>
    <x v="0"/>
    <s v="NQ551001"/>
    <s v="301647"/>
    <s v="551029"/>
    <s v="1"/>
    <s v="551004"/>
    <s v="NQ"/>
    <s v="144900"/>
    <x v="0"/>
    <n v="0.87"/>
    <n v="19.66"/>
    <x v="26"/>
    <x v="26"/>
  </r>
  <r>
    <x v="0"/>
    <x v="0"/>
    <s v="NQ551001"/>
    <s v="301647"/>
    <s v="551029"/>
    <s v="1"/>
    <s v="551004"/>
    <s v="NQ"/>
    <s v="144900"/>
    <x v="0"/>
    <n v="0.73"/>
    <n v="16.52"/>
    <x v="26"/>
    <x v="26"/>
  </r>
  <r>
    <x v="0"/>
    <x v="0"/>
    <s v="NQ389001-B0023"/>
    <s v="301643"/>
    <s v="389002"/>
    <s v="1"/>
    <s v="389505"/>
    <s v="NQ"/>
    <s v="144900"/>
    <x v="0"/>
    <n v="796.1"/>
    <n v="18071.37"/>
    <x v="26"/>
    <x v="26"/>
  </r>
  <r>
    <x v="0"/>
    <x v="0"/>
    <s v="NQ389001-B0023"/>
    <s v="301643"/>
    <s v="389002"/>
    <s v="1"/>
    <s v="389505"/>
    <s v="NQ"/>
    <s v="144900"/>
    <x v="0"/>
    <n v="669.14"/>
    <n v="15189.48"/>
    <x v="26"/>
    <x v="26"/>
  </r>
  <r>
    <x v="0"/>
    <x v="0"/>
    <s v="NQ279001-NQ279"/>
    <s v="304190"/>
    <s v="279000"/>
    <s v="1"/>
    <s v="279001"/>
    <s v="NQ"/>
    <s v="144900"/>
    <x v="0"/>
    <n v="5.8"/>
    <n v="131.71"/>
    <x v="26"/>
    <x v="26"/>
  </r>
  <r>
    <x v="0"/>
    <x v="0"/>
    <s v="NQ279001-NQ279"/>
    <s v="304190"/>
    <s v="279000"/>
    <s v="1"/>
    <s v="279001"/>
    <s v="NQ"/>
    <s v="144900"/>
    <x v="0"/>
    <n v="4.88"/>
    <n v="110.7"/>
    <x v="26"/>
    <x v="26"/>
  </r>
  <r>
    <x v="0"/>
    <x v="0"/>
    <s v="NL664001-S"/>
    <s v="100023"/>
    <s v="876000"/>
    <s v="1"/>
    <s v="876005"/>
    <s v="NL"/>
    <s v="144900"/>
    <x v="0"/>
    <n v="0.5"/>
    <n v="11.78"/>
    <x v="26"/>
    <x v="26"/>
  </r>
  <r>
    <x v="0"/>
    <x v="0"/>
    <s v="NL664001-S"/>
    <s v="100023"/>
    <s v="876000"/>
    <s v="1"/>
    <s v="876005"/>
    <s v="NL"/>
    <s v="144900"/>
    <x v="0"/>
    <n v="0.42"/>
    <n v="9.92"/>
    <x v="26"/>
    <x v="26"/>
  </r>
  <r>
    <x v="0"/>
    <x v="0"/>
    <s v="NJ822001"/>
    <s v="100023"/>
    <s v="876000"/>
    <s v="1"/>
    <s v="876005"/>
    <s v="NJ"/>
    <s v="144900"/>
    <x v="0"/>
    <n v="5.2"/>
    <n v="117.95"/>
    <x v="26"/>
    <x v="26"/>
  </r>
  <r>
    <x v="0"/>
    <x v="0"/>
    <s v="NJ822001"/>
    <s v="100023"/>
    <s v="876000"/>
    <s v="1"/>
    <s v="876005"/>
    <s v="NJ"/>
    <s v="144900"/>
    <x v="0"/>
    <n v="4.37"/>
    <n v="99.14"/>
    <x v="26"/>
    <x v="26"/>
  </r>
  <r>
    <x v="0"/>
    <x v="0"/>
    <s v="NJ635001"/>
    <s v="301561"/>
    <s v="635000"/>
    <s v="1"/>
    <s v="635003"/>
    <s v="NJ"/>
    <s v="144900"/>
    <x v="0"/>
    <n v="9.5299999999999994"/>
    <n v="216.24"/>
    <x v="26"/>
    <x v="26"/>
  </r>
  <r>
    <x v="0"/>
    <x v="0"/>
    <s v="NJ635001"/>
    <s v="301561"/>
    <s v="635000"/>
    <s v="1"/>
    <s v="635003"/>
    <s v="NJ"/>
    <s v="144900"/>
    <x v="0"/>
    <n v="8.01"/>
    <n v="181.75"/>
    <x v="26"/>
    <x v="26"/>
  </r>
  <r>
    <x v="0"/>
    <x v="0"/>
    <s v="NJ459001"/>
    <s v="100023"/>
    <s v="876000"/>
    <s v="1"/>
    <s v="876005"/>
    <s v="NJ"/>
    <s v="144900"/>
    <x v="0"/>
    <n v="44.6"/>
    <n v="1012.37"/>
    <x v="26"/>
    <x v="26"/>
  </r>
  <r>
    <x v="0"/>
    <x v="0"/>
    <s v="NJ459001"/>
    <s v="100023"/>
    <s v="876000"/>
    <s v="1"/>
    <s v="876005"/>
    <s v="NJ"/>
    <s v="144900"/>
    <x v="0"/>
    <n v="37.49"/>
    <n v="850.93"/>
    <x v="26"/>
    <x v="26"/>
  </r>
  <r>
    <x v="0"/>
    <x v="0"/>
    <s v="NT798001-S"/>
    <s v="100023"/>
    <s v="876000"/>
    <s v="1"/>
    <s v="876005"/>
    <s v="NT"/>
    <s v="144900"/>
    <x v="0"/>
    <n v="6.28"/>
    <n v="142.66"/>
    <x v="27"/>
    <x v="27"/>
  </r>
  <r>
    <x v="0"/>
    <x v="0"/>
    <s v="NT798001-S"/>
    <s v="100023"/>
    <s v="876000"/>
    <s v="1"/>
    <s v="876005"/>
    <s v="NT"/>
    <s v="144900"/>
    <x v="0"/>
    <n v="-1.39"/>
    <n v="-31.54"/>
    <x v="27"/>
    <x v="27"/>
  </r>
  <r>
    <x v="0"/>
    <x v="0"/>
    <s v="NN701001"/>
    <s v="100023"/>
    <s v="876000"/>
    <s v="1"/>
    <s v="876005"/>
    <s v="NN"/>
    <s v="144900"/>
    <x v="0"/>
    <n v="1.4"/>
    <n v="31.7"/>
    <x v="27"/>
    <x v="27"/>
  </r>
  <r>
    <x v="0"/>
    <x v="0"/>
    <s v="NN701001"/>
    <s v="100023"/>
    <s v="876000"/>
    <s v="1"/>
    <s v="876005"/>
    <s v="NN"/>
    <s v="144900"/>
    <x v="0"/>
    <n v="-0.31067400000000001"/>
    <n v="-7.0142997999999999"/>
    <x v="27"/>
    <x v="27"/>
  </r>
  <r>
    <x v="0"/>
    <x v="0"/>
    <s v="KP251001"/>
    <s v="100023"/>
    <s v="876000"/>
    <s v="1"/>
    <s v="876005"/>
    <s v="KP"/>
    <s v="144900"/>
    <x v="0"/>
    <n v="1738.05"/>
    <n v="39453.71"/>
    <x v="27"/>
    <x v="27"/>
  </r>
  <r>
    <x v="0"/>
    <x v="0"/>
    <s v="KP251001"/>
    <s v="100023"/>
    <s v="876000"/>
    <s v="1"/>
    <s v="876005"/>
    <s v="KP"/>
    <s v="144900"/>
    <x v="0"/>
    <n v="-384.27"/>
    <n v="-8722.98"/>
    <x v="27"/>
    <x v="27"/>
  </r>
  <r>
    <x v="0"/>
    <x v="0"/>
    <s v="KP251001"/>
    <s v="100023"/>
    <s v="876000"/>
    <s v="1"/>
    <s v="876005"/>
    <s v="KP"/>
    <s v="144900"/>
    <x v="0"/>
    <n v="385.97067399999997"/>
    <n v="8761.5300000000007"/>
    <x v="27"/>
    <x v="27"/>
  </r>
  <r>
    <x v="0"/>
    <x v="0"/>
    <s v="NT798001"/>
    <s v="302593"/>
    <s v="798005"/>
    <s v="1"/>
    <s v="798019"/>
    <s v="NT"/>
    <s v="144900"/>
    <x v="0"/>
    <n v="0.96"/>
    <n v="21.8"/>
    <x v="28"/>
    <x v="28"/>
  </r>
  <r>
    <x v="0"/>
    <x v="0"/>
    <s v="AM813001-S"/>
    <s v="100023"/>
    <s v="876000"/>
    <s v="1"/>
    <s v="876005"/>
    <s v="AM"/>
    <s v="144900"/>
    <x v="0"/>
    <n v="128.84"/>
    <n v="2924.66"/>
    <x v="28"/>
    <x v="28"/>
  </r>
  <r>
    <x v="0"/>
    <x v="0"/>
    <s v="NT798001-S"/>
    <s v="100023"/>
    <s v="876000"/>
    <s v="1"/>
    <s v="876005"/>
    <s v="NT"/>
    <s v="144900"/>
    <x v="0"/>
    <n v="4.2300000000000004"/>
    <n v="96.26"/>
    <x v="29"/>
    <x v="29"/>
  </r>
  <r>
    <x v="0"/>
    <x v="0"/>
    <s v="NG236001"/>
    <s v="100023"/>
    <s v="876000"/>
    <s v="1"/>
    <s v="876005"/>
    <s v="NG"/>
    <s v="144900"/>
    <x v="0"/>
    <n v="168.49"/>
    <n v="3824.64"/>
    <x v="29"/>
    <x v="29"/>
  </r>
  <r>
    <x v="0"/>
    <x v="0"/>
    <s v="NB431001-S"/>
    <s v="100023"/>
    <s v="876000"/>
    <s v="1"/>
    <s v="876005"/>
    <s v="NB"/>
    <s v="144900"/>
    <x v="0"/>
    <n v="10.47"/>
    <n v="237.63"/>
    <x v="29"/>
    <x v="29"/>
  </r>
  <r>
    <x v="0"/>
    <x v="0"/>
    <s v="LR540001"/>
    <s v="100023"/>
    <s v="876000"/>
    <s v="1"/>
    <s v="876005"/>
    <s v="LR"/>
    <s v="144900"/>
    <x v="0"/>
    <n v="191.08"/>
    <n v="4337.5"/>
    <x v="29"/>
    <x v="29"/>
  </r>
  <r>
    <x v="0"/>
    <x v="0"/>
    <s v="KV257001"/>
    <s v="100023"/>
    <s v="876000"/>
    <s v="1"/>
    <s v="876005"/>
    <s v="KV"/>
    <s v="144900"/>
    <x v="0"/>
    <n v="288.27999999999997"/>
    <n v="6543.85"/>
    <x v="29"/>
    <x v="29"/>
  </r>
  <r>
    <x v="0"/>
    <x v="0"/>
    <s v="NT798001-S"/>
    <s v="100023"/>
    <s v="876000"/>
    <s v="1"/>
    <s v="876005"/>
    <s v="NT"/>
    <s v="144900"/>
    <x v="0"/>
    <n v="5.52"/>
    <n v="125.23"/>
    <x v="30"/>
    <x v="30"/>
  </r>
  <r>
    <x v="0"/>
    <x v="0"/>
    <s v="NN701001"/>
    <s v="100023"/>
    <s v="876000"/>
    <s v="1"/>
    <s v="876005"/>
    <s v="NN"/>
    <s v="144900"/>
    <x v="0"/>
    <n v="3.55"/>
    <n v="80.67"/>
    <x v="30"/>
    <x v="30"/>
  </r>
  <r>
    <x v="0"/>
    <x v="0"/>
    <s v="NG236001"/>
    <s v="100023"/>
    <s v="876000"/>
    <s v="1"/>
    <s v="876005"/>
    <s v="NG"/>
    <s v="144900"/>
    <x v="0"/>
    <n v="157.81"/>
    <n v="3582.33"/>
    <x v="30"/>
    <x v="30"/>
  </r>
  <r>
    <x v="0"/>
    <x v="0"/>
    <s v="KV580001"/>
    <s v="100023"/>
    <s v="876000"/>
    <s v="1"/>
    <s v="876005"/>
    <s v="KV"/>
    <s v="144900"/>
    <x v="0"/>
    <n v="135.63999999999999"/>
    <n v="3079"/>
    <x v="30"/>
    <x v="30"/>
  </r>
  <r>
    <x v="0"/>
    <x v="0"/>
    <s v="KV489001"/>
    <s v="100023"/>
    <s v="876000"/>
    <s v="1"/>
    <s v="876005"/>
    <s v="KV"/>
    <s v="144900"/>
    <x v="0"/>
    <n v="150.76"/>
    <n v="3422.18"/>
    <x v="30"/>
    <x v="30"/>
  </r>
  <r>
    <x v="0"/>
    <x v="0"/>
    <s v="KV324001"/>
    <s v="100023"/>
    <s v="876000"/>
    <s v="1"/>
    <s v="876005"/>
    <s v="KV"/>
    <s v="144900"/>
    <x v="0"/>
    <n v="77.180000000000007"/>
    <n v="1752.03"/>
    <x v="30"/>
    <x v="30"/>
  </r>
  <r>
    <x v="0"/>
    <x v="0"/>
    <s v="NT798001-S"/>
    <s v="100023"/>
    <s v="876000"/>
    <s v="1"/>
    <s v="876005"/>
    <s v="NT"/>
    <s v="144900"/>
    <x v="0"/>
    <n v="1.08"/>
    <n v="24.43"/>
    <x v="31"/>
    <x v="31"/>
  </r>
  <r>
    <x v="0"/>
    <x v="0"/>
    <s v="NT798001-S"/>
    <s v="100023"/>
    <s v="876000"/>
    <s v="1"/>
    <s v="876005"/>
    <s v="NT"/>
    <s v="144900"/>
    <x v="0"/>
    <n v="1.32"/>
    <n v="29.95"/>
    <x v="31"/>
    <x v="31"/>
  </r>
  <r>
    <x v="0"/>
    <x v="0"/>
    <s v="NT798001-S"/>
    <s v="100023"/>
    <s v="876000"/>
    <s v="1"/>
    <s v="876005"/>
    <s v="NT"/>
    <s v="144900"/>
    <x v="0"/>
    <n v="-0.14000000000000001"/>
    <n v="-3.14"/>
    <x v="31"/>
    <x v="31"/>
  </r>
  <r>
    <x v="0"/>
    <x v="0"/>
    <s v="NN701001"/>
    <s v="100023"/>
    <s v="876000"/>
    <s v="1"/>
    <s v="876005"/>
    <s v="NN"/>
    <s v="144900"/>
    <x v="0"/>
    <n v="0.74"/>
    <n v="16.8"/>
    <x v="31"/>
    <x v="31"/>
  </r>
  <r>
    <x v="0"/>
    <x v="0"/>
    <s v="NN701001"/>
    <s v="100023"/>
    <s v="876000"/>
    <s v="1"/>
    <s v="876005"/>
    <s v="NN"/>
    <s v="144900"/>
    <x v="0"/>
    <n v="0.91"/>
    <n v="20.59"/>
    <x v="31"/>
    <x v="31"/>
  </r>
  <r>
    <x v="0"/>
    <x v="0"/>
    <s v="NN701001"/>
    <s v="100023"/>
    <s v="876000"/>
    <s v="1"/>
    <s v="876005"/>
    <s v="NN"/>
    <s v="144900"/>
    <x v="0"/>
    <n v="-9.7299999999999998E-2"/>
    <n v="-2.1577099999999998"/>
    <x v="31"/>
    <x v="31"/>
  </r>
  <r>
    <x v="0"/>
    <x v="0"/>
    <s v="KP917001"/>
    <s v="100023"/>
    <s v="876000"/>
    <s v="1"/>
    <s v="876005"/>
    <s v="KP"/>
    <s v="144900"/>
    <x v="0"/>
    <n v="325.89999999999998"/>
    <n v="7397.91"/>
    <x v="31"/>
    <x v="31"/>
  </r>
  <r>
    <x v="0"/>
    <x v="0"/>
    <s v="KP917001"/>
    <s v="100023"/>
    <s v="876000"/>
    <s v="1"/>
    <s v="876005"/>
    <s v="KP"/>
    <s v="144900"/>
    <x v="0"/>
    <n v="399.43"/>
    <n v="9067.0400000000009"/>
    <x v="31"/>
    <x v="31"/>
  </r>
  <r>
    <x v="0"/>
    <x v="0"/>
    <s v="KP917001"/>
    <s v="100023"/>
    <s v="876000"/>
    <s v="1"/>
    <s v="876005"/>
    <s v="KP"/>
    <s v="144900"/>
    <x v="0"/>
    <n v="-41.82"/>
    <n v="-949.42"/>
    <x v="31"/>
    <x v="31"/>
  </r>
  <r>
    <x v="0"/>
    <x v="0"/>
    <s v="KP917001"/>
    <s v="100023"/>
    <s v="876000"/>
    <s v="1"/>
    <s v="876005"/>
    <s v="KP"/>
    <s v="144900"/>
    <x v="0"/>
    <n v="43.167299999999997"/>
    <n v="979.9"/>
    <x v="31"/>
    <x v="31"/>
  </r>
  <r>
    <x v="0"/>
    <x v="0"/>
    <s v="KP227001"/>
    <s v="100023"/>
    <s v="876000"/>
    <s v="1"/>
    <s v="876005"/>
    <s v="KP"/>
    <s v="144900"/>
    <x v="0"/>
    <n v="8.64"/>
    <n v="196.23"/>
    <x v="31"/>
    <x v="31"/>
  </r>
  <r>
    <x v="0"/>
    <x v="0"/>
    <s v="KP227001"/>
    <s v="100023"/>
    <s v="876000"/>
    <s v="1"/>
    <s v="876005"/>
    <s v="KP"/>
    <s v="144900"/>
    <x v="0"/>
    <n v="10.59"/>
    <n v="240.5"/>
    <x v="31"/>
    <x v="31"/>
  </r>
  <r>
    <x v="0"/>
    <x v="0"/>
    <s v="KP227001"/>
    <s v="100023"/>
    <s v="876000"/>
    <s v="1"/>
    <s v="876005"/>
    <s v="KP"/>
    <s v="144900"/>
    <x v="0"/>
    <n v="-1.1100000000000001"/>
    <n v="-25.18"/>
    <x v="31"/>
    <x v="31"/>
  </r>
  <r>
    <x v="0"/>
    <x v="0"/>
    <s v="NT798001-S"/>
    <s v="100023"/>
    <s v="876000"/>
    <s v="1"/>
    <s v="876005"/>
    <s v="NT"/>
    <s v="144900"/>
    <x v="0"/>
    <n v="3.95"/>
    <n v="89.61"/>
    <x v="32"/>
    <x v="32"/>
  </r>
  <r>
    <x v="0"/>
    <x v="0"/>
    <s v="NN701001"/>
    <s v="100023"/>
    <s v="876000"/>
    <s v="1"/>
    <s v="876005"/>
    <s v="NN"/>
    <s v="144900"/>
    <x v="0"/>
    <n v="3.6480000000000001"/>
    <n v="82.71"/>
    <x v="32"/>
    <x v="32"/>
  </r>
  <r>
    <x v="0"/>
    <x v="0"/>
    <s v="NG236001"/>
    <s v="100023"/>
    <s v="876000"/>
    <s v="1"/>
    <s v="876005"/>
    <s v="NG"/>
    <s v="144900"/>
    <x v="0"/>
    <n v="47.17"/>
    <n v="1070.68"/>
    <x v="32"/>
    <x v="32"/>
  </r>
  <r>
    <x v="0"/>
    <x v="0"/>
    <s v="KV872001"/>
    <s v="100023"/>
    <s v="876000"/>
    <s v="1"/>
    <s v="876005"/>
    <s v="KV"/>
    <s v="144900"/>
    <x v="0"/>
    <n v="134.11000000000001"/>
    <n v="3044.32"/>
    <x v="32"/>
    <x v="32"/>
  </r>
  <r>
    <x v="0"/>
    <x v="0"/>
    <s v="KV655001-S"/>
    <s v="100023"/>
    <s v="876000"/>
    <s v="1"/>
    <s v="876005"/>
    <s v="KV"/>
    <s v="144900"/>
    <x v="0"/>
    <n v="236.74"/>
    <n v="5374.08"/>
    <x v="32"/>
    <x v="32"/>
  </r>
  <r>
    <x v="0"/>
    <x v="0"/>
    <s v="KV383001"/>
    <s v="100023"/>
    <s v="876000"/>
    <s v="1"/>
    <s v="876005"/>
    <s v="KV"/>
    <s v="144900"/>
    <x v="0"/>
    <n v="282.58999999999997"/>
    <n v="6414.9"/>
    <x v="32"/>
    <x v="32"/>
  </r>
  <r>
    <x v="0"/>
    <x v="0"/>
    <s v="KV377001"/>
    <s v="100023"/>
    <s v="876000"/>
    <s v="1"/>
    <s v="876005"/>
    <s v="KV"/>
    <s v="144900"/>
    <x v="0"/>
    <n v="16.899999999999999"/>
    <n v="383.7"/>
    <x v="32"/>
    <x v="32"/>
  </r>
  <r>
    <x v="0"/>
    <x v="0"/>
    <s v="KV361001-S"/>
    <s v="100023"/>
    <s v="876000"/>
    <s v="1"/>
    <s v="876005"/>
    <s v="KV"/>
    <s v="144900"/>
    <x v="0"/>
    <n v="4.8600000000000003"/>
    <n v="110.28"/>
    <x v="32"/>
    <x v="32"/>
  </r>
  <r>
    <x v="0"/>
    <x v="0"/>
    <s v="KV292001"/>
    <s v="100023"/>
    <s v="876000"/>
    <s v="1"/>
    <s v="876005"/>
    <s v="KV"/>
    <s v="144900"/>
    <x v="0"/>
    <n v="7.69"/>
    <n v="174.62"/>
    <x v="32"/>
    <x v="32"/>
  </r>
  <r>
    <x v="0"/>
    <x v="0"/>
    <s v="KV265001"/>
    <s v="100023"/>
    <s v="876000"/>
    <s v="1"/>
    <s v="876005"/>
    <s v="KV"/>
    <s v="144900"/>
    <x v="0"/>
    <n v="132.09"/>
    <n v="2998.37"/>
    <x v="32"/>
    <x v="32"/>
  </r>
  <r>
    <x v="0"/>
    <x v="0"/>
    <s v="KV253001"/>
    <s v="100023"/>
    <s v="876000"/>
    <s v="1"/>
    <s v="876005"/>
    <s v="KV"/>
    <s v="144900"/>
    <x v="0"/>
    <n v="142.41"/>
    <n v="3232.72"/>
    <x v="32"/>
    <x v="32"/>
  </r>
  <r>
    <x v="0"/>
    <x v="0"/>
    <s v="NT798001-S"/>
    <s v="100023"/>
    <s v="876000"/>
    <s v="1"/>
    <s v="876005"/>
    <s v="NT"/>
    <s v="144900"/>
    <x v="0"/>
    <n v="0.54"/>
    <n v="12.32"/>
    <x v="33"/>
    <x v="33"/>
  </r>
  <r>
    <x v="0"/>
    <x v="0"/>
    <s v="NP520001-S"/>
    <s v="100023"/>
    <s v="876000"/>
    <s v="1"/>
    <s v="876005"/>
    <s v="NP"/>
    <s v="144900"/>
    <x v="0"/>
    <n v="11.31"/>
    <n v="256.83"/>
    <x v="33"/>
    <x v="33"/>
  </r>
  <r>
    <x v="0"/>
    <x v="0"/>
    <s v="NN701001"/>
    <s v="100023"/>
    <s v="876000"/>
    <s v="1"/>
    <s v="876005"/>
    <s v="NN"/>
    <s v="144900"/>
    <x v="0"/>
    <n v="0.54"/>
    <n v="12.13"/>
    <x v="33"/>
    <x v="33"/>
  </r>
  <r>
    <x v="0"/>
    <x v="0"/>
    <s v="NE409001"/>
    <s v="100023"/>
    <s v="876000"/>
    <s v="1"/>
    <s v="876005"/>
    <s v="NE"/>
    <s v="144900"/>
    <x v="0"/>
    <n v="9.6999999999999993"/>
    <n v="220.25"/>
    <x v="33"/>
    <x v="33"/>
  </r>
  <r>
    <x v="0"/>
    <x v="0"/>
    <s v="NE298001"/>
    <s v="100023"/>
    <s v="876000"/>
    <s v="1"/>
    <s v="876005"/>
    <s v="NE"/>
    <s v="144900"/>
    <x v="0"/>
    <n v="21.93"/>
    <n v="497.73"/>
    <x v="33"/>
    <x v="33"/>
  </r>
  <r>
    <x v="0"/>
    <x v="0"/>
    <s v="KV430001"/>
    <s v="100023"/>
    <s v="876000"/>
    <s v="1"/>
    <s v="876005"/>
    <s v="KV"/>
    <s v="144900"/>
    <x v="0"/>
    <n v="35.770000000000003"/>
    <n v="811.97"/>
    <x v="33"/>
    <x v="33"/>
  </r>
  <r>
    <x v="0"/>
    <x v="0"/>
    <s v="NT798001-S"/>
    <s v="100023"/>
    <s v="876000"/>
    <s v="1"/>
    <s v="876005"/>
    <s v="NT"/>
    <s v="144900"/>
    <x v="0"/>
    <n v="3.266"/>
    <n v="74.22"/>
    <x v="34"/>
    <x v="34"/>
  </r>
  <r>
    <x v="0"/>
    <x v="0"/>
    <s v="NT798001-S"/>
    <s v="100023"/>
    <s v="876000"/>
    <s v="1"/>
    <s v="876005"/>
    <s v="NT"/>
    <s v="144900"/>
    <x v="0"/>
    <n v="-0.67057599999999995"/>
    <n v="-15.2750752"/>
    <x v="34"/>
    <x v="34"/>
  </r>
  <r>
    <x v="0"/>
    <x v="0"/>
    <s v="NN701001"/>
    <s v="100023"/>
    <s v="876000"/>
    <s v="1"/>
    <s v="876005"/>
    <s v="NN"/>
    <s v="144900"/>
    <x v="0"/>
    <n v="88.03"/>
    <n v="1998.29"/>
    <x v="34"/>
    <x v="34"/>
  </r>
  <r>
    <x v="0"/>
    <x v="0"/>
    <s v="NN701001"/>
    <s v="100023"/>
    <s v="876000"/>
    <s v="1"/>
    <s v="876005"/>
    <s v="NN"/>
    <s v="144900"/>
    <x v="0"/>
    <n v="-18.11"/>
    <n v="-411.01"/>
    <x v="34"/>
    <x v="34"/>
  </r>
  <r>
    <x v="0"/>
    <x v="0"/>
    <s v="NG236001"/>
    <s v="100023"/>
    <s v="876000"/>
    <s v="1"/>
    <s v="876005"/>
    <s v="NG"/>
    <s v="144900"/>
    <x v="0"/>
    <n v="118.46"/>
    <n v="2689.13"/>
    <x v="34"/>
    <x v="34"/>
  </r>
  <r>
    <x v="0"/>
    <x v="0"/>
    <s v="NG236001"/>
    <s v="100023"/>
    <s v="876000"/>
    <s v="1"/>
    <s v="876005"/>
    <s v="NG"/>
    <s v="144900"/>
    <x v="0"/>
    <n v="-24.37"/>
    <n v="-553.1"/>
    <x v="34"/>
    <x v="34"/>
  </r>
  <r>
    <x v="0"/>
    <x v="0"/>
    <s v="KP919001"/>
    <s v="100023"/>
    <s v="876000"/>
    <s v="1"/>
    <s v="876005"/>
    <s v="KP"/>
    <s v="144900"/>
    <x v="0"/>
    <n v="1040.27"/>
    <n v="23614.06"/>
    <x v="34"/>
    <x v="34"/>
  </r>
  <r>
    <x v="0"/>
    <x v="0"/>
    <s v="KP919001"/>
    <s v="100023"/>
    <s v="876000"/>
    <s v="1"/>
    <s v="876005"/>
    <s v="KP"/>
    <s v="144900"/>
    <x v="0"/>
    <n v="-213.96"/>
    <n v="-4856.9799999999996"/>
    <x v="34"/>
    <x v="34"/>
  </r>
  <r>
    <x v="0"/>
    <x v="0"/>
    <s v="KP919001"/>
    <s v="100023"/>
    <s v="876000"/>
    <s v="1"/>
    <s v="876005"/>
    <s v="KP"/>
    <s v="144900"/>
    <x v="0"/>
    <n v="258.66057599999999"/>
    <n v="5871.6"/>
    <x v="34"/>
    <x v="34"/>
  </r>
  <r>
    <x v="0"/>
    <x v="0"/>
    <s v="KP227001"/>
    <s v="100023"/>
    <s v="876000"/>
    <s v="1"/>
    <s v="876005"/>
    <s v="KP"/>
    <s v="144900"/>
    <x v="0"/>
    <n v="7.55"/>
    <n v="171.28"/>
    <x v="34"/>
    <x v="34"/>
  </r>
  <r>
    <x v="0"/>
    <x v="0"/>
    <s v="KP227001"/>
    <s v="100023"/>
    <s v="876000"/>
    <s v="1"/>
    <s v="876005"/>
    <s v="KP"/>
    <s v="144900"/>
    <x v="0"/>
    <n v="-1.55"/>
    <n v="-35.229999999999997"/>
    <x v="34"/>
    <x v="34"/>
  </r>
  <r>
    <x v="0"/>
    <x v="0"/>
    <s v="NN701001"/>
    <s v="100023"/>
    <s v="876000"/>
    <s v="1"/>
    <s v="876005"/>
    <s v="NN"/>
    <s v="144900"/>
    <x v="0"/>
    <n v="0.23"/>
    <n v="5.18"/>
    <x v="35"/>
    <x v="35"/>
  </r>
  <r>
    <x v="0"/>
    <x v="0"/>
    <s v="NN701001"/>
    <s v="100023"/>
    <s v="876000"/>
    <s v="1"/>
    <s v="876005"/>
    <s v="NN"/>
    <s v="144900"/>
    <x v="0"/>
    <n v="-3.6025000000000001E-2"/>
    <n v="-0.80076749999999997"/>
    <x v="35"/>
    <x v="35"/>
  </r>
  <r>
    <x v="0"/>
    <x v="0"/>
    <s v="NG236001"/>
    <s v="100023"/>
    <s v="876000"/>
    <s v="1"/>
    <s v="876005"/>
    <s v="NG"/>
    <s v="144900"/>
    <x v="0"/>
    <n v="89.04"/>
    <n v="2021.19"/>
    <x v="35"/>
    <x v="35"/>
  </r>
  <r>
    <x v="0"/>
    <x v="0"/>
    <s v="NG236001"/>
    <s v="100023"/>
    <s v="876000"/>
    <s v="1"/>
    <s v="876005"/>
    <s v="NG"/>
    <s v="144900"/>
    <x v="0"/>
    <n v="-13.71"/>
    <n v="-311.16000000000003"/>
    <x v="35"/>
    <x v="35"/>
  </r>
  <r>
    <x v="0"/>
    <x v="0"/>
    <s v="KP933001-S"/>
    <s v="100023"/>
    <s v="876000"/>
    <s v="1"/>
    <s v="876005"/>
    <s v="KP"/>
    <s v="144900"/>
    <x v="0"/>
    <n v="87.926024999999996"/>
    <n v="1995.92"/>
    <x v="35"/>
    <x v="35"/>
  </r>
  <r>
    <x v="0"/>
    <x v="0"/>
    <s v="KP343001"/>
    <s v="100023"/>
    <s v="876000"/>
    <s v="1"/>
    <s v="876005"/>
    <s v="KP"/>
    <s v="144900"/>
    <x v="0"/>
    <n v="481.86"/>
    <n v="10938.28"/>
    <x v="35"/>
    <x v="35"/>
  </r>
  <r>
    <x v="0"/>
    <x v="0"/>
    <s v="KP343001"/>
    <s v="100023"/>
    <s v="876000"/>
    <s v="1"/>
    <s v="876005"/>
    <s v="KP"/>
    <s v="144900"/>
    <x v="0"/>
    <n v="-74.180000000000007"/>
    <n v="-1683.96"/>
    <x v="35"/>
    <x v="35"/>
  </r>
  <r>
    <x v="0"/>
    <x v="0"/>
    <s v="NT798001-S"/>
    <s v="100023"/>
    <s v="876000"/>
    <s v="1"/>
    <s v="876005"/>
    <s v="NT"/>
    <s v="144900"/>
    <x v="0"/>
    <n v="2.38"/>
    <n v="53.98"/>
    <x v="36"/>
    <x v="36"/>
  </r>
  <r>
    <x v="0"/>
    <x v="0"/>
    <s v="NN701001"/>
    <s v="100023"/>
    <s v="876000"/>
    <s v="1"/>
    <s v="876005"/>
    <s v="NN"/>
    <s v="144900"/>
    <x v="0"/>
    <n v="1.36"/>
    <n v="31.09"/>
    <x v="36"/>
    <x v="36"/>
  </r>
  <r>
    <x v="0"/>
    <x v="0"/>
    <s v="LR540001"/>
    <s v="100023"/>
    <s v="876000"/>
    <s v="1"/>
    <s v="876005"/>
    <s v="LR"/>
    <s v="144900"/>
    <x v="0"/>
    <n v="252.58"/>
    <n v="5733.5"/>
    <x v="36"/>
    <x v="36"/>
  </r>
  <r>
    <x v="0"/>
    <x v="0"/>
    <s v="KR495001"/>
    <s v="100023"/>
    <s v="876000"/>
    <s v="1"/>
    <s v="876005"/>
    <s v="KR"/>
    <s v="144900"/>
    <x v="0"/>
    <n v="464.3"/>
    <n v="10539.5"/>
    <x v="36"/>
    <x v="36"/>
  </r>
  <r>
    <x v="0"/>
    <x v="0"/>
    <s v="NT798001-S"/>
    <s v="100023"/>
    <s v="876000"/>
    <s v="1"/>
    <s v="876005"/>
    <s v="NT"/>
    <s v="144900"/>
    <x v="0"/>
    <n v="1.41"/>
    <n v="32.04"/>
    <x v="37"/>
    <x v="37"/>
  </r>
  <r>
    <x v="0"/>
    <x v="0"/>
    <s v="KL538001-S"/>
    <s v="100023"/>
    <s v="876000"/>
    <s v="1"/>
    <s v="876005"/>
    <s v="KL"/>
    <s v="144900"/>
    <x v="0"/>
    <n v="288.31"/>
    <n v="6544.68"/>
    <x v="37"/>
    <x v="37"/>
  </r>
  <r>
    <x v="0"/>
    <x v="0"/>
    <s v="KL483001-S"/>
    <s v="100023"/>
    <s v="876000"/>
    <s v="1"/>
    <s v="876005"/>
    <s v="KL"/>
    <s v="144900"/>
    <x v="0"/>
    <n v="17.059999999999999"/>
    <n v="387.19"/>
    <x v="37"/>
    <x v="37"/>
  </r>
  <r>
    <x v="0"/>
    <x v="0"/>
    <s v="NT798001-S"/>
    <s v="100023"/>
    <s v="876000"/>
    <s v="1"/>
    <s v="876005"/>
    <s v="NT"/>
    <s v="144900"/>
    <x v="0"/>
    <n v="2.12"/>
    <n v="48.03"/>
    <x v="38"/>
    <x v="38"/>
  </r>
  <r>
    <x v="0"/>
    <x v="0"/>
    <s v="NN701001"/>
    <s v="100023"/>
    <s v="876000"/>
    <s v="1"/>
    <s v="876005"/>
    <s v="NN"/>
    <s v="144900"/>
    <x v="0"/>
    <n v="0.7"/>
    <n v="16.010000000000002"/>
    <x v="38"/>
    <x v="38"/>
  </r>
  <r>
    <x v="0"/>
    <x v="0"/>
    <s v="NG236001"/>
    <s v="100023"/>
    <s v="876000"/>
    <s v="1"/>
    <s v="876005"/>
    <s v="NG"/>
    <s v="144900"/>
    <x v="0"/>
    <n v="11.64"/>
    <n v="264.17"/>
    <x v="38"/>
    <x v="38"/>
  </r>
  <r>
    <x v="0"/>
    <x v="0"/>
    <s v="LR540001"/>
    <s v="100023"/>
    <s v="876000"/>
    <s v="1"/>
    <s v="876005"/>
    <s v="LR"/>
    <s v="144900"/>
    <x v="0"/>
    <n v="1748.77"/>
    <n v="39697.11"/>
    <x v="38"/>
    <x v="38"/>
  </r>
  <r>
    <x v="0"/>
    <x v="0"/>
    <s v="NT798001-S"/>
    <s v="100023"/>
    <s v="876000"/>
    <s v="1"/>
    <s v="876005"/>
    <s v="NT"/>
    <s v="144900"/>
    <x v="0"/>
    <n v="0.85599999999999998"/>
    <n v="19.43"/>
    <x v="39"/>
    <x v="39"/>
  </r>
  <r>
    <x v="0"/>
    <x v="0"/>
    <s v="NT798001-S"/>
    <s v="100023"/>
    <s v="876000"/>
    <s v="1"/>
    <s v="876005"/>
    <s v="NT"/>
    <s v="144900"/>
    <x v="0"/>
    <n v="2.54"/>
    <n v="57.89"/>
    <x v="39"/>
    <x v="39"/>
  </r>
  <r>
    <x v="0"/>
    <x v="0"/>
    <s v="NN701001"/>
    <s v="100023"/>
    <s v="876000"/>
    <s v="1"/>
    <s v="876005"/>
    <s v="NN"/>
    <s v="144900"/>
    <x v="0"/>
    <n v="0.93"/>
    <n v="21.02"/>
    <x v="39"/>
    <x v="39"/>
  </r>
  <r>
    <x v="0"/>
    <x v="0"/>
    <s v="NN701001"/>
    <s v="100023"/>
    <s v="876000"/>
    <s v="1"/>
    <s v="876005"/>
    <s v="NN"/>
    <s v="144900"/>
    <x v="0"/>
    <n v="2.76"/>
    <n v="62.63"/>
    <x v="39"/>
    <x v="39"/>
  </r>
  <r>
    <x v="0"/>
    <x v="0"/>
    <s v="NG236001"/>
    <s v="100023"/>
    <s v="876000"/>
    <s v="1"/>
    <s v="876005"/>
    <s v="NG"/>
    <s v="144900"/>
    <x v="0"/>
    <n v="32.1"/>
    <n v="728.69"/>
    <x v="39"/>
    <x v="39"/>
  </r>
  <r>
    <x v="0"/>
    <x v="0"/>
    <s v="NG236001"/>
    <s v="100023"/>
    <s v="876000"/>
    <s v="1"/>
    <s v="876005"/>
    <s v="NG"/>
    <s v="144900"/>
    <x v="0"/>
    <n v="95.63"/>
    <n v="2170.69"/>
    <x v="39"/>
    <x v="39"/>
  </r>
  <r>
    <x v="0"/>
    <x v="0"/>
    <s v="KP602001-S"/>
    <s v="100023"/>
    <s v="876000"/>
    <s v="1"/>
    <s v="876005"/>
    <s v="KP"/>
    <s v="144900"/>
    <x v="0"/>
    <n v="6.01"/>
    <n v="136.46"/>
    <x v="39"/>
    <x v="39"/>
  </r>
  <r>
    <x v="0"/>
    <x v="0"/>
    <s v="KP602001-S"/>
    <s v="100023"/>
    <s v="876000"/>
    <s v="1"/>
    <s v="876005"/>
    <s v="KP"/>
    <s v="144900"/>
    <x v="0"/>
    <n v="17.91"/>
    <n v="406.49"/>
    <x v="39"/>
    <x v="39"/>
  </r>
  <r>
    <x v="0"/>
    <x v="0"/>
    <s v="KP422001"/>
    <s v="100023"/>
    <s v="876000"/>
    <s v="1"/>
    <s v="876005"/>
    <s v="KP"/>
    <s v="144900"/>
    <x v="0"/>
    <n v="134.85"/>
    <n v="3061.13"/>
    <x v="39"/>
    <x v="39"/>
  </r>
  <r>
    <x v="0"/>
    <x v="0"/>
    <s v="KP422001"/>
    <s v="100023"/>
    <s v="876000"/>
    <s v="1"/>
    <s v="876005"/>
    <s v="KP"/>
    <s v="144900"/>
    <x v="0"/>
    <n v="401.71"/>
    <n v="9118.7800000000007"/>
    <x v="39"/>
    <x v="39"/>
  </r>
  <r>
    <x v="0"/>
    <x v="0"/>
    <s v="NT798001-S"/>
    <s v="100023"/>
    <s v="876000"/>
    <s v="1"/>
    <s v="876005"/>
    <s v="NT"/>
    <s v="144900"/>
    <x v="0"/>
    <n v="3.51"/>
    <n v="79.59"/>
    <x v="40"/>
    <x v="40"/>
  </r>
  <r>
    <x v="0"/>
    <x v="0"/>
    <s v="NN701001"/>
    <s v="100023"/>
    <s v="876000"/>
    <s v="1"/>
    <s v="876005"/>
    <s v="NN"/>
    <s v="144900"/>
    <x v="0"/>
    <n v="0.59"/>
    <n v="13.44"/>
    <x v="40"/>
    <x v="40"/>
  </r>
  <r>
    <x v="0"/>
    <x v="0"/>
    <s v="NG236001"/>
    <s v="100023"/>
    <s v="876000"/>
    <s v="1"/>
    <s v="876005"/>
    <s v="NG"/>
    <s v="144900"/>
    <x v="0"/>
    <n v="136.06"/>
    <n v="3088.6"/>
    <x v="40"/>
    <x v="40"/>
  </r>
  <r>
    <x v="0"/>
    <x v="0"/>
    <s v="LR540001"/>
    <s v="100023"/>
    <s v="876000"/>
    <s v="1"/>
    <s v="876005"/>
    <s v="LR"/>
    <s v="144900"/>
    <x v="0"/>
    <n v="25.09"/>
    <n v="569.54999999999995"/>
    <x v="40"/>
    <x v="40"/>
  </r>
  <r>
    <x v="0"/>
    <x v="0"/>
    <s v="KV715001"/>
    <s v="100023"/>
    <s v="876000"/>
    <s v="1"/>
    <s v="876005"/>
    <s v="KV"/>
    <s v="144900"/>
    <x v="0"/>
    <n v="43.35"/>
    <n v="984.05"/>
    <x v="40"/>
    <x v="40"/>
  </r>
  <r>
    <x v="0"/>
    <x v="0"/>
    <s v="KV580001"/>
    <s v="100023"/>
    <s v="876000"/>
    <s v="1"/>
    <s v="876005"/>
    <s v="KV"/>
    <s v="144900"/>
    <x v="0"/>
    <n v="9.06"/>
    <n v="205.7"/>
    <x v="40"/>
    <x v="40"/>
  </r>
  <r>
    <x v="0"/>
    <x v="0"/>
    <s v="KV451001"/>
    <s v="100023"/>
    <s v="876000"/>
    <s v="1"/>
    <s v="876005"/>
    <s v="KV"/>
    <s v="144900"/>
    <x v="0"/>
    <n v="82.97"/>
    <n v="1883.34"/>
    <x v="40"/>
    <x v="40"/>
  </r>
  <r>
    <x v="0"/>
    <x v="0"/>
    <s v="KT934001"/>
    <s v="100023"/>
    <s v="876000"/>
    <s v="1"/>
    <s v="876005"/>
    <s v="KT"/>
    <s v="144900"/>
    <x v="0"/>
    <n v="95.63"/>
    <n v="2170.6999999999998"/>
    <x v="40"/>
    <x v="40"/>
  </r>
  <r>
    <x v="0"/>
    <x v="0"/>
    <s v="KT642001"/>
    <s v="100023"/>
    <s v="876000"/>
    <s v="1"/>
    <s v="876005"/>
    <s v="KT"/>
    <s v="144900"/>
    <x v="0"/>
    <n v="19.760000000000002"/>
    <n v="448.61"/>
    <x v="40"/>
    <x v="40"/>
  </r>
  <r>
    <x v="0"/>
    <x v="0"/>
    <s v="KT436001"/>
    <s v="100023"/>
    <s v="876000"/>
    <s v="1"/>
    <s v="876005"/>
    <s v="KT"/>
    <s v="144900"/>
    <x v="0"/>
    <n v="15.48"/>
    <n v="351.45"/>
    <x v="40"/>
    <x v="40"/>
  </r>
  <r>
    <x v="0"/>
    <x v="0"/>
    <s v="KT408001"/>
    <s v="100023"/>
    <s v="876000"/>
    <s v="1"/>
    <s v="876005"/>
    <s v="KT"/>
    <s v="144900"/>
    <x v="0"/>
    <n v="23.86"/>
    <n v="541.64"/>
    <x v="40"/>
    <x v="40"/>
  </r>
  <r>
    <x v="0"/>
    <x v="0"/>
    <s v="NT798001-S"/>
    <s v="100023"/>
    <s v="876000"/>
    <s v="1"/>
    <s v="876005"/>
    <s v="NT"/>
    <s v="144900"/>
    <x v="0"/>
    <n v="13.15"/>
    <n v="298.43"/>
    <x v="41"/>
    <x v="41"/>
  </r>
  <r>
    <x v="0"/>
    <x v="0"/>
    <s v="NN701001"/>
    <s v="100023"/>
    <s v="876000"/>
    <s v="1"/>
    <s v="876005"/>
    <s v="NN"/>
    <s v="144900"/>
    <x v="0"/>
    <n v="3.08"/>
    <n v="69.98"/>
    <x v="41"/>
    <x v="41"/>
  </r>
  <r>
    <x v="0"/>
    <x v="0"/>
    <s v="NG236001"/>
    <s v="100023"/>
    <s v="876000"/>
    <s v="1"/>
    <s v="876005"/>
    <s v="NG"/>
    <s v="144900"/>
    <x v="0"/>
    <n v="59.3"/>
    <n v="1346.01"/>
    <x v="41"/>
    <x v="41"/>
  </r>
  <r>
    <x v="0"/>
    <x v="0"/>
    <s v="NB898001"/>
    <s v="100023"/>
    <s v="876000"/>
    <s v="1"/>
    <s v="876005"/>
    <s v="NB"/>
    <s v="144900"/>
    <x v="0"/>
    <n v="0.62"/>
    <n v="14.39"/>
    <x v="41"/>
    <x v="41"/>
  </r>
  <r>
    <x v="0"/>
    <x v="0"/>
    <s v="NA700001"/>
    <s v="100023"/>
    <s v="876000"/>
    <s v="1"/>
    <s v="876005"/>
    <s v="NA"/>
    <s v="144900"/>
    <x v="0"/>
    <n v="9.2799999999999994"/>
    <n v="210.61"/>
    <x v="41"/>
    <x v="41"/>
  </r>
  <r>
    <x v="0"/>
    <x v="0"/>
    <s v="LF305001"/>
    <s v="302136"/>
    <s v="305006"/>
    <s v="1"/>
    <s v="305008"/>
    <s v="LF"/>
    <s v="144900"/>
    <x v="0"/>
    <n v="2.72"/>
    <n v="61.74"/>
    <x v="41"/>
    <x v="41"/>
  </r>
  <r>
    <x v="0"/>
    <x v="0"/>
    <s v="KV925001"/>
    <s v="100023"/>
    <s v="876000"/>
    <s v="1"/>
    <s v="876005"/>
    <s v="KV"/>
    <s v="144900"/>
    <x v="0"/>
    <n v="3.9"/>
    <n v="88.5"/>
    <x v="41"/>
    <x v="41"/>
  </r>
  <r>
    <x v="0"/>
    <x v="0"/>
    <s v="KV723001"/>
    <s v="100023"/>
    <s v="876000"/>
    <s v="1"/>
    <s v="876005"/>
    <s v="KV"/>
    <s v="144900"/>
    <x v="0"/>
    <n v="3.96"/>
    <n v="89.87"/>
    <x v="41"/>
    <x v="41"/>
  </r>
  <r>
    <x v="0"/>
    <x v="0"/>
    <s v="KV710001"/>
    <s v="100023"/>
    <s v="876000"/>
    <s v="1"/>
    <s v="876005"/>
    <s v="KV"/>
    <s v="144900"/>
    <x v="0"/>
    <n v="3.29"/>
    <n v="74.78"/>
    <x v="41"/>
    <x v="41"/>
  </r>
  <r>
    <x v="0"/>
    <x v="0"/>
    <s v="KV580001"/>
    <s v="100023"/>
    <s v="876000"/>
    <s v="1"/>
    <s v="876005"/>
    <s v="KV"/>
    <s v="144900"/>
    <x v="0"/>
    <n v="9.5500000000000007"/>
    <n v="216.79"/>
    <x v="41"/>
    <x v="41"/>
  </r>
  <r>
    <x v="0"/>
    <x v="0"/>
    <s v="KV499001"/>
    <s v="100023"/>
    <s v="876000"/>
    <s v="1"/>
    <s v="876005"/>
    <s v="KV"/>
    <s v="144900"/>
    <x v="0"/>
    <n v="168.25"/>
    <n v="3819.18"/>
    <x v="41"/>
    <x v="41"/>
  </r>
  <r>
    <x v="0"/>
    <x v="0"/>
    <s v="KV441001"/>
    <s v="100023"/>
    <s v="876000"/>
    <s v="1"/>
    <s v="876005"/>
    <s v="KV"/>
    <s v="144900"/>
    <x v="0"/>
    <n v="20.100000000000001"/>
    <n v="456.22"/>
    <x v="41"/>
    <x v="41"/>
  </r>
  <r>
    <x v="0"/>
    <x v="0"/>
    <s v="AS641001-S"/>
    <s v="100023"/>
    <s v="876000"/>
    <s v="1"/>
    <s v="876005"/>
    <s v="AS"/>
    <s v="144900"/>
    <x v="0"/>
    <n v="1.39"/>
    <n v="31.56"/>
    <x v="41"/>
    <x v="41"/>
  </r>
  <r>
    <x v="0"/>
    <x v="0"/>
    <s v="AS374001-S"/>
    <s v="100023"/>
    <s v="876000"/>
    <s v="1"/>
    <s v="876005"/>
    <s v="AS"/>
    <s v="144900"/>
    <x v="0"/>
    <n v="2.93"/>
    <n v="66.55"/>
    <x v="41"/>
    <x v="41"/>
  </r>
  <r>
    <x v="0"/>
    <x v="0"/>
    <s v="AF970001"/>
    <s v="100023"/>
    <s v="876000"/>
    <s v="1"/>
    <s v="876005"/>
    <s v="AF"/>
    <s v="144900"/>
    <x v="0"/>
    <n v="0.7"/>
    <n v="15.78"/>
    <x v="41"/>
    <x v="41"/>
  </r>
  <r>
    <x v="0"/>
    <x v="0"/>
    <s v="NT798001-S"/>
    <s v="100023"/>
    <s v="876000"/>
    <s v="1"/>
    <s v="876005"/>
    <s v="NT"/>
    <s v="144900"/>
    <x v="0"/>
    <n v="3.39"/>
    <n v="76.87"/>
    <x v="42"/>
    <x v="42"/>
  </r>
  <r>
    <x v="0"/>
    <x v="0"/>
    <s v="NN701001"/>
    <s v="100023"/>
    <s v="876000"/>
    <s v="1"/>
    <s v="876005"/>
    <s v="NN"/>
    <s v="144900"/>
    <x v="0"/>
    <n v="1.33"/>
    <n v="30.27"/>
    <x v="42"/>
    <x v="42"/>
  </r>
  <r>
    <x v="0"/>
    <x v="0"/>
    <s v="NG236001"/>
    <s v="100023"/>
    <s v="876000"/>
    <s v="1"/>
    <s v="876005"/>
    <s v="NG"/>
    <s v="144900"/>
    <x v="0"/>
    <n v="92.45"/>
    <n v="2098.71"/>
    <x v="42"/>
    <x v="42"/>
  </r>
  <r>
    <x v="0"/>
    <x v="0"/>
    <s v="AT868001-S"/>
    <s v="100023"/>
    <s v="876000"/>
    <s v="1"/>
    <s v="876005"/>
    <s v="AT"/>
    <s v="144900"/>
    <x v="0"/>
    <n v="14.37"/>
    <n v="326.10000000000002"/>
    <x v="42"/>
    <x v="42"/>
  </r>
  <r>
    <x v="0"/>
    <x v="0"/>
    <s v="AS374001-S"/>
    <s v="100023"/>
    <s v="876000"/>
    <s v="1"/>
    <s v="876005"/>
    <s v="AS"/>
    <s v="144900"/>
    <x v="0"/>
    <n v="99.12"/>
    <n v="2250.12"/>
    <x v="42"/>
    <x v="42"/>
  </r>
  <r>
    <x v="0"/>
    <x v="0"/>
    <s v="AR835001-AC723"/>
    <s v="200200"/>
    <s v="835001"/>
    <s v="9"/>
    <s v="835004"/>
    <s v="AF"/>
    <s v="144900"/>
    <x v="0"/>
    <n v="25.04"/>
    <n v="568.35"/>
    <x v="42"/>
    <x v="42"/>
  </r>
  <r>
    <x v="0"/>
    <x v="0"/>
    <s v="AR727001"/>
    <s v="100023"/>
    <s v="876000"/>
    <s v="1"/>
    <s v="876005"/>
    <s v="AR"/>
    <s v="144900"/>
    <x v="0"/>
    <n v="85.48"/>
    <n v="1940.32"/>
    <x v="42"/>
    <x v="42"/>
  </r>
  <r>
    <x v="0"/>
    <x v="0"/>
    <s v="AR521001"/>
    <s v="100023"/>
    <s v="876000"/>
    <s v="1"/>
    <s v="876005"/>
    <s v="AR"/>
    <s v="144900"/>
    <x v="0"/>
    <n v="49.97"/>
    <n v="1134.3800000000001"/>
    <x v="42"/>
    <x v="42"/>
  </r>
  <r>
    <x v="0"/>
    <x v="0"/>
    <s v="AP666001"/>
    <s v="100023"/>
    <s v="876000"/>
    <s v="1"/>
    <s v="876005"/>
    <s v="AP"/>
    <s v="144900"/>
    <x v="0"/>
    <n v="22.16"/>
    <n v="503.13"/>
    <x v="42"/>
    <x v="42"/>
  </r>
  <r>
    <x v="0"/>
    <x v="0"/>
    <s v="AJ757001"/>
    <s v="100023"/>
    <s v="876000"/>
    <s v="1"/>
    <s v="876005"/>
    <s v="AJ"/>
    <s v="144900"/>
    <x v="0"/>
    <n v="24.01"/>
    <n v="545.05999999999995"/>
    <x v="42"/>
    <x v="42"/>
  </r>
  <r>
    <x v="0"/>
    <x v="0"/>
    <s v="AH723001-S"/>
    <s v="100023"/>
    <s v="876000"/>
    <s v="1"/>
    <s v="876005"/>
    <s v="AH"/>
    <s v="144900"/>
    <x v="0"/>
    <n v="93.07"/>
    <n v="2112.69"/>
    <x v="42"/>
    <x v="42"/>
  </r>
  <r>
    <x v="0"/>
    <x v="0"/>
    <s v="AH709001"/>
    <s v="100023"/>
    <s v="876000"/>
    <s v="1"/>
    <s v="876005"/>
    <s v="AH"/>
    <s v="144900"/>
    <x v="0"/>
    <n v="39.51"/>
    <n v="896.79"/>
    <x v="42"/>
    <x v="42"/>
  </r>
  <r>
    <x v="0"/>
    <x v="0"/>
    <s v="AF820001-S"/>
    <s v="100023"/>
    <s v="876000"/>
    <s v="1"/>
    <s v="876005"/>
    <s v="AF"/>
    <s v="144900"/>
    <x v="0"/>
    <n v="42.28"/>
    <n v="959.68"/>
    <x v="42"/>
    <x v="42"/>
  </r>
  <r>
    <x v="0"/>
    <x v="0"/>
    <s v="AF271001"/>
    <s v="100023"/>
    <s v="876000"/>
    <s v="1"/>
    <s v="876005"/>
    <s v="AF"/>
    <s v="144900"/>
    <x v="0"/>
    <n v="84.45"/>
    <n v="1917.03"/>
    <x v="42"/>
    <x v="42"/>
  </r>
  <r>
    <x v="0"/>
    <x v="0"/>
    <s v="AE699001"/>
    <s v="100023"/>
    <s v="876000"/>
    <s v="1"/>
    <s v="876005"/>
    <s v="AE"/>
    <s v="144900"/>
    <x v="0"/>
    <n v="161.62"/>
    <n v="3668.67"/>
    <x v="42"/>
    <x v="42"/>
  </r>
  <r>
    <x v="0"/>
    <x v="0"/>
    <s v="AA615001"/>
    <s v="100023"/>
    <s v="876000"/>
    <s v="1"/>
    <s v="876005"/>
    <s v="AA"/>
    <s v="144900"/>
    <x v="0"/>
    <n v="55.82"/>
    <n v="1267.1500000000001"/>
    <x v="42"/>
    <x v="42"/>
  </r>
  <r>
    <x v="0"/>
    <x v="0"/>
    <s v="AA550001-S"/>
    <s v="100023"/>
    <s v="876000"/>
    <s v="1"/>
    <s v="876005"/>
    <s v="AA"/>
    <s v="144900"/>
    <x v="0"/>
    <n v="99.33"/>
    <n v="2254.7800000000002"/>
    <x v="42"/>
    <x v="42"/>
  </r>
  <r>
    <x v="0"/>
    <x v="0"/>
    <s v="AA391001"/>
    <s v="100023"/>
    <s v="876000"/>
    <s v="1"/>
    <s v="876005"/>
    <s v="AA"/>
    <s v="144900"/>
    <x v="0"/>
    <n v="32.729999999999997"/>
    <n v="743.05"/>
    <x v="42"/>
    <x v="42"/>
  </r>
  <r>
    <x v="0"/>
    <x v="0"/>
    <s v="NT798001"/>
    <s v="302593"/>
    <s v="798005"/>
    <s v="1"/>
    <s v="798019"/>
    <s v="NT"/>
    <s v="144900"/>
    <x v="0"/>
    <n v="2.5880000000000001"/>
    <n v="58.74"/>
    <x v="43"/>
    <x v="43"/>
  </r>
  <r>
    <x v="0"/>
    <x v="0"/>
    <s v="NQ270005"/>
    <s v="304081"/>
    <s v="270490"/>
    <s v="1"/>
    <s v="270900"/>
    <s v="NQ"/>
    <s v="144900"/>
    <x v="0"/>
    <n v="921.65"/>
    <n v="20921.46"/>
    <x v="43"/>
    <x v="43"/>
  </r>
  <r>
    <x v="0"/>
    <x v="0"/>
    <s v="NT798001-NQ270"/>
    <s v="304081"/>
    <s v="270490"/>
    <s v="1"/>
    <s v="270900"/>
    <s v="NT"/>
    <s v="144900"/>
    <x v="0"/>
    <n v="1.02"/>
    <n v="23.06"/>
    <x v="44"/>
    <x v="44"/>
  </r>
  <r>
    <x v="0"/>
    <x v="0"/>
    <s v="NQ270005"/>
    <s v="304081"/>
    <s v="270490"/>
    <s v="1"/>
    <s v="270900"/>
    <s v="NQ"/>
    <s v="144900"/>
    <x v="0"/>
    <n v="1127.82"/>
    <n v="25601.61"/>
    <x v="44"/>
    <x v="44"/>
  </r>
  <r>
    <x v="0"/>
    <x v="0"/>
    <s v="NT798001-S"/>
    <s v="100023"/>
    <s v="876000"/>
    <s v="1"/>
    <s v="876005"/>
    <s v="NT"/>
    <s v="144900"/>
    <x v="0"/>
    <n v="2.06"/>
    <n v="46.68"/>
    <x v="45"/>
    <x v="45"/>
  </r>
  <r>
    <x v="0"/>
    <x v="0"/>
    <s v="KP933001-S"/>
    <s v="100023"/>
    <s v="876000"/>
    <s v="1"/>
    <s v="876005"/>
    <s v="KP"/>
    <s v="144900"/>
    <x v="0"/>
    <n v="2.95"/>
    <n v="66.959999999999994"/>
    <x v="45"/>
    <x v="45"/>
  </r>
  <r>
    <x v="0"/>
    <x v="0"/>
    <s v="KP855001"/>
    <s v="100023"/>
    <s v="876000"/>
    <s v="1"/>
    <s v="876005"/>
    <s v="KP"/>
    <s v="144900"/>
    <x v="0"/>
    <n v="6.08"/>
    <n v="137.97999999999999"/>
    <x v="45"/>
    <x v="45"/>
  </r>
  <r>
    <x v="0"/>
    <x v="0"/>
    <s v="KP727001"/>
    <s v="100023"/>
    <s v="876000"/>
    <s v="1"/>
    <s v="876005"/>
    <s v="KP"/>
    <s v="144900"/>
    <x v="0"/>
    <n v="19.440000000000001"/>
    <n v="441.34"/>
    <x v="45"/>
    <x v="45"/>
  </r>
  <r>
    <x v="0"/>
    <x v="0"/>
    <s v="KP239001"/>
    <s v="100023"/>
    <s v="876000"/>
    <s v="1"/>
    <s v="876005"/>
    <s v="KP"/>
    <s v="144900"/>
    <x v="0"/>
    <n v="416.42"/>
    <n v="9452.7999999999993"/>
    <x v="45"/>
    <x v="45"/>
  </r>
  <r>
    <x v="0"/>
    <x v="0"/>
    <s v="NT798001-S"/>
    <s v="100023"/>
    <s v="876000"/>
    <s v="1"/>
    <s v="876005"/>
    <s v="NT"/>
    <s v="144900"/>
    <x v="0"/>
    <n v="2.6059999999999999"/>
    <n v="59.26"/>
    <x v="46"/>
    <x v="46"/>
  </r>
  <r>
    <x v="0"/>
    <x v="0"/>
    <s v="KP251001"/>
    <s v="100023"/>
    <s v="876000"/>
    <s v="1"/>
    <s v="876005"/>
    <s v="KP"/>
    <s v="144900"/>
    <x v="0"/>
    <n v="228.42"/>
    <n v="5185.03"/>
    <x v="46"/>
    <x v="46"/>
  </r>
  <r>
    <x v="0"/>
    <x v="0"/>
    <s v="NT798001-S"/>
    <s v="100023"/>
    <s v="876000"/>
    <s v="1"/>
    <s v="876005"/>
    <s v="NT"/>
    <s v="144900"/>
    <x v="0"/>
    <n v="-17.88"/>
    <n v="-405.79"/>
    <x v="47"/>
    <x v="47"/>
  </r>
  <r>
    <x v="0"/>
    <x v="0"/>
    <s v="NT798001-S"/>
    <s v="100023"/>
    <s v="876000"/>
    <s v="1"/>
    <s v="876005"/>
    <s v="NT"/>
    <s v="144900"/>
    <x v="0"/>
    <n v="79.39"/>
    <n v="1802.17"/>
    <x v="47"/>
    <x v="47"/>
  </r>
  <r>
    <x v="0"/>
    <x v="0"/>
    <s v="NT798001-S"/>
    <s v="100023"/>
    <s v="876000"/>
    <s v="1"/>
    <s v="876005"/>
    <s v="NT"/>
    <s v="144900"/>
    <x v="0"/>
    <n v="-0.18"/>
    <n v="-4.12"/>
    <x v="47"/>
    <x v="47"/>
  </r>
  <r>
    <x v="0"/>
    <x v="0"/>
    <s v="NN701001"/>
    <s v="100023"/>
    <s v="876000"/>
    <s v="1"/>
    <s v="876005"/>
    <s v="NN"/>
    <s v="144900"/>
    <x v="0"/>
    <n v="-0.111175"/>
    <n v="-2.5686724999999999"/>
    <x v="47"/>
    <x v="47"/>
  </r>
  <r>
    <x v="0"/>
    <x v="0"/>
    <s v="NN701001"/>
    <s v="100023"/>
    <s v="876000"/>
    <s v="1"/>
    <s v="876005"/>
    <s v="NN"/>
    <s v="144900"/>
    <x v="0"/>
    <n v="0.51"/>
    <n v="11.36"/>
    <x v="47"/>
    <x v="47"/>
  </r>
  <r>
    <x v="0"/>
    <x v="0"/>
    <s v="NN701001"/>
    <s v="100023"/>
    <s v="876000"/>
    <s v="1"/>
    <s v="876005"/>
    <s v="NN"/>
    <s v="144900"/>
    <x v="0"/>
    <n v="-1.260038E-3"/>
    <n v="-2.0602862600000001E-2"/>
    <x v="47"/>
    <x v="47"/>
  </r>
  <r>
    <x v="0"/>
    <x v="0"/>
    <s v="NG236001"/>
    <s v="100023"/>
    <s v="876000"/>
    <s v="1"/>
    <s v="876005"/>
    <s v="NG"/>
    <s v="144900"/>
    <x v="0"/>
    <n v="-26.39"/>
    <n v="-599.09"/>
    <x v="47"/>
    <x v="47"/>
  </r>
  <r>
    <x v="0"/>
    <x v="0"/>
    <s v="NG236001"/>
    <s v="100023"/>
    <s v="876000"/>
    <s v="1"/>
    <s v="876005"/>
    <s v="NG"/>
    <s v="144900"/>
    <x v="0"/>
    <n v="117.21"/>
    <n v="2660.62"/>
    <x v="47"/>
    <x v="47"/>
  </r>
  <r>
    <x v="0"/>
    <x v="0"/>
    <s v="NG236001"/>
    <s v="100023"/>
    <s v="876000"/>
    <s v="1"/>
    <s v="876005"/>
    <s v="NG"/>
    <s v="144900"/>
    <x v="0"/>
    <n v="-0.27"/>
    <n v="-6.08"/>
    <x v="47"/>
    <x v="47"/>
  </r>
  <r>
    <x v="0"/>
    <x v="0"/>
    <s v="NE531001"/>
    <s v="100023"/>
    <s v="876000"/>
    <s v="1"/>
    <s v="876005"/>
    <s v="NE"/>
    <s v="144900"/>
    <x v="0"/>
    <n v="-2.74"/>
    <n v="-62.09"/>
    <x v="47"/>
    <x v="47"/>
  </r>
  <r>
    <x v="0"/>
    <x v="0"/>
    <s v="NE531001"/>
    <s v="100023"/>
    <s v="876000"/>
    <s v="1"/>
    <s v="876005"/>
    <s v="NE"/>
    <s v="144900"/>
    <x v="0"/>
    <n v="12.15"/>
    <n v="275.73"/>
    <x v="47"/>
    <x v="47"/>
  </r>
  <r>
    <x v="0"/>
    <x v="0"/>
    <s v="NE531001"/>
    <s v="100023"/>
    <s v="876000"/>
    <s v="1"/>
    <s v="876005"/>
    <s v="NE"/>
    <s v="144900"/>
    <x v="0"/>
    <n v="-0.03"/>
    <n v="-0.63"/>
    <x v="47"/>
    <x v="47"/>
  </r>
  <r>
    <x v="0"/>
    <x v="0"/>
    <s v="NE298001"/>
    <s v="100023"/>
    <s v="876000"/>
    <s v="1"/>
    <s v="876005"/>
    <s v="NE"/>
    <s v="144900"/>
    <x v="0"/>
    <n v="6.76"/>
    <n v="153.5"/>
    <x v="47"/>
    <x v="47"/>
  </r>
  <r>
    <x v="0"/>
    <x v="0"/>
    <s v="NE298001"/>
    <s v="100023"/>
    <s v="876000"/>
    <s v="1"/>
    <s v="876005"/>
    <s v="NE"/>
    <s v="144900"/>
    <x v="0"/>
    <n v="-1.52"/>
    <n v="-34.56"/>
    <x v="47"/>
    <x v="47"/>
  </r>
  <r>
    <x v="0"/>
    <x v="0"/>
    <s v="NE298001"/>
    <s v="100023"/>
    <s v="876000"/>
    <s v="1"/>
    <s v="876005"/>
    <s v="NE"/>
    <s v="144900"/>
    <x v="0"/>
    <n v="-0.02"/>
    <n v="-0.35"/>
    <x v="47"/>
    <x v="47"/>
  </r>
  <r>
    <x v="0"/>
    <x v="0"/>
    <s v="NE298001"/>
    <s v="100023"/>
    <s v="876000"/>
    <s v="1"/>
    <s v="876005"/>
    <s v="NE"/>
    <s v="144900"/>
    <x v="0"/>
    <n v="2.8612600380000002"/>
    <n v="64.95"/>
    <x v="47"/>
    <x v="47"/>
  </r>
  <r>
    <x v="0"/>
    <x v="0"/>
    <s v="KL793001"/>
    <s v="100023"/>
    <s v="876000"/>
    <s v="1"/>
    <s v="876005"/>
    <s v="KL"/>
    <s v="144900"/>
    <x v="0"/>
    <n v="199.73"/>
    <n v="4533.8500000000004"/>
    <x v="47"/>
    <x v="47"/>
  </r>
  <r>
    <x v="0"/>
    <x v="0"/>
    <s v="KL793001"/>
    <s v="100023"/>
    <s v="876000"/>
    <s v="1"/>
    <s v="876005"/>
    <s v="KL"/>
    <s v="144900"/>
    <x v="0"/>
    <n v="-44.97"/>
    <n v="-1020.88"/>
    <x v="47"/>
    <x v="47"/>
  </r>
  <r>
    <x v="0"/>
    <x v="0"/>
    <s v="KL793001"/>
    <s v="100023"/>
    <s v="876000"/>
    <s v="1"/>
    <s v="876005"/>
    <s v="KL"/>
    <s v="144900"/>
    <x v="0"/>
    <n v="-0.46"/>
    <n v="-10.36"/>
    <x v="47"/>
    <x v="47"/>
  </r>
  <r>
    <x v="0"/>
    <x v="0"/>
    <s v="KL698001-S"/>
    <s v="100023"/>
    <s v="876000"/>
    <s v="1"/>
    <s v="876005"/>
    <s v="KL"/>
    <s v="144900"/>
    <x v="0"/>
    <n v="702.24"/>
    <n v="15940.96"/>
    <x v="47"/>
    <x v="47"/>
  </r>
  <r>
    <x v="0"/>
    <x v="0"/>
    <s v="KL698001-S"/>
    <s v="100023"/>
    <s v="876000"/>
    <s v="1"/>
    <s v="876005"/>
    <s v="KL"/>
    <s v="144900"/>
    <x v="0"/>
    <n v="-158.12"/>
    <n v="-3589.41"/>
    <x v="47"/>
    <x v="47"/>
  </r>
  <r>
    <x v="0"/>
    <x v="0"/>
    <s v="KL698001-S"/>
    <s v="100023"/>
    <s v="876000"/>
    <s v="1"/>
    <s v="876005"/>
    <s v="KL"/>
    <s v="144900"/>
    <x v="0"/>
    <n v="281.96117500000003"/>
    <n v="6400.52"/>
    <x v="47"/>
    <x v="47"/>
  </r>
  <r>
    <x v="0"/>
    <x v="0"/>
    <s v="KL698001-S"/>
    <s v="100023"/>
    <s v="876000"/>
    <s v="1"/>
    <s v="876005"/>
    <s v="KL"/>
    <s v="144900"/>
    <x v="0"/>
    <n v="-1.6"/>
    <n v="-36.42"/>
    <x v="47"/>
    <x v="47"/>
  </r>
  <r>
    <x v="0"/>
    <x v="0"/>
    <s v="KL483001-S"/>
    <s v="100023"/>
    <s v="876000"/>
    <s v="1"/>
    <s v="876005"/>
    <s v="KL"/>
    <s v="144900"/>
    <x v="0"/>
    <n v="8.26"/>
    <n v="187.61"/>
    <x v="47"/>
    <x v="47"/>
  </r>
  <r>
    <x v="0"/>
    <x v="0"/>
    <s v="KL483001-S"/>
    <s v="100023"/>
    <s v="876000"/>
    <s v="1"/>
    <s v="876005"/>
    <s v="KL"/>
    <s v="144900"/>
    <x v="0"/>
    <n v="-1.86"/>
    <n v="-42.24"/>
    <x v="47"/>
    <x v="47"/>
  </r>
  <r>
    <x v="0"/>
    <x v="0"/>
    <s v="KL483001-S"/>
    <s v="100023"/>
    <s v="876000"/>
    <s v="1"/>
    <s v="876005"/>
    <s v="KL"/>
    <s v="144900"/>
    <x v="0"/>
    <n v="-0.02"/>
    <n v="-0.43"/>
    <x v="47"/>
    <x v="47"/>
  </r>
  <r>
    <x v="0"/>
    <x v="0"/>
    <s v="KL384001"/>
    <s v="100023"/>
    <s v="876000"/>
    <s v="1"/>
    <s v="876005"/>
    <s v="KL"/>
    <s v="144900"/>
    <x v="0"/>
    <n v="71.5"/>
    <n v="1623.09"/>
    <x v="47"/>
    <x v="47"/>
  </r>
  <r>
    <x v="0"/>
    <x v="0"/>
    <s v="KL384001"/>
    <s v="100023"/>
    <s v="876000"/>
    <s v="1"/>
    <s v="876005"/>
    <s v="KL"/>
    <s v="144900"/>
    <x v="0"/>
    <n v="-16.100000000000001"/>
    <n v="-365.47"/>
    <x v="47"/>
    <x v="47"/>
  </r>
  <r>
    <x v="0"/>
    <x v="0"/>
    <s v="KL384001"/>
    <s v="100023"/>
    <s v="876000"/>
    <s v="1"/>
    <s v="876005"/>
    <s v="KL"/>
    <s v="144900"/>
    <x v="0"/>
    <n v="-0.16"/>
    <n v="-3.71"/>
    <x v="47"/>
    <x v="47"/>
  </r>
  <r>
    <x v="0"/>
    <x v="0"/>
    <s v="KL342001"/>
    <s v="100023"/>
    <s v="876000"/>
    <s v="1"/>
    <s v="876005"/>
    <s v="KL"/>
    <s v="144900"/>
    <x v="0"/>
    <n v="54.47"/>
    <n v="1236.5"/>
    <x v="47"/>
    <x v="47"/>
  </r>
  <r>
    <x v="0"/>
    <x v="0"/>
    <s v="KL342001"/>
    <s v="100023"/>
    <s v="876000"/>
    <s v="1"/>
    <s v="876005"/>
    <s v="KL"/>
    <s v="144900"/>
    <x v="0"/>
    <n v="-12.27"/>
    <n v="-278.42"/>
    <x v="47"/>
    <x v="47"/>
  </r>
  <r>
    <x v="0"/>
    <x v="0"/>
    <s v="KL342001"/>
    <s v="100023"/>
    <s v="876000"/>
    <s v="1"/>
    <s v="876005"/>
    <s v="KL"/>
    <s v="144900"/>
    <x v="0"/>
    <n v="-0.12"/>
    <n v="-2.83"/>
    <x v="47"/>
    <x v="47"/>
  </r>
  <r>
    <x v="0"/>
    <x v="0"/>
    <s v="NT798001-S"/>
    <s v="100023"/>
    <s v="876000"/>
    <s v="1"/>
    <s v="876005"/>
    <s v="NT"/>
    <s v="144900"/>
    <x v="0"/>
    <n v="7.22"/>
    <n v="163.79"/>
    <x v="48"/>
    <x v="48"/>
  </r>
  <r>
    <x v="0"/>
    <x v="0"/>
    <s v="NT798001-S"/>
    <s v="100023"/>
    <s v="876000"/>
    <s v="1"/>
    <s v="876005"/>
    <s v="NT"/>
    <s v="144900"/>
    <x v="0"/>
    <n v="-3.18"/>
    <n v="-72.209999999999994"/>
    <x v="48"/>
    <x v="48"/>
  </r>
  <r>
    <x v="0"/>
    <x v="0"/>
    <s v="NN701001"/>
    <s v="100023"/>
    <s v="876000"/>
    <s v="1"/>
    <s v="876005"/>
    <s v="NN"/>
    <s v="144900"/>
    <x v="0"/>
    <n v="1.18"/>
    <n v="26.96"/>
    <x v="48"/>
    <x v="48"/>
  </r>
  <r>
    <x v="0"/>
    <x v="0"/>
    <s v="NN701001"/>
    <s v="100023"/>
    <s v="876000"/>
    <s v="1"/>
    <s v="876005"/>
    <s v="NN"/>
    <s v="144900"/>
    <x v="0"/>
    <n v="-0.52049999999999996"/>
    <n v="-11.89035"/>
    <x v="48"/>
    <x v="48"/>
  </r>
  <r>
    <x v="0"/>
    <x v="0"/>
    <s v="NG236001"/>
    <s v="100023"/>
    <s v="876000"/>
    <s v="1"/>
    <s v="876005"/>
    <s v="NG"/>
    <s v="144900"/>
    <x v="0"/>
    <n v="50.42"/>
    <n v="1144.46"/>
    <x v="48"/>
    <x v="48"/>
  </r>
  <r>
    <x v="0"/>
    <x v="0"/>
    <s v="NG236001"/>
    <s v="100023"/>
    <s v="876000"/>
    <s v="1"/>
    <s v="876005"/>
    <s v="NG"/>
    <s v="144900"/>
    <x v="0"/>
    <n v="-22.23"/>
    <n v="-504.56"/>
    <x v="48"/>
    <x v="48"/>
  </r>
  <r>
    <x v="0"/>
    <x v="0"/>
    <s v="KL538001-S"/>
    <s v="100023"/>
    <s v="876000"/>
    <s v="1"/>
    <s v="876005"/>
    <s v="KL"/>
    <s v="144900"/>
    <x v="0"/>
    <n v="854.53"/>
    <n v="19397.830000000002"/>
    <x v="48"/>
    <x v="48"/>
  </r>
  <r>
    <x v="0"/>
    <x v="0"/>
    <s v="KL538001-S"/>
    <s v="100023"/>
    <s v="876000"/>
    <s v="1"/>
    <s v="876005"/>
    <s v="KL"/>
    <s v="144900"/>
    <x v="0"/>
    <n v="-376.74"/>
    <n v="-8551.9599999999991"/>
    <x v="48"/>
    <x v="48"/>
  </r>
  <r>
    <x v="0"/>
    <x v="0"/>
    <s v="KL538001-S"/>
    <s v="100023"/>
    <s v="876000"/>
    <s v="1"/>
    <s v="876005"/>
    <s v="KL"/>
    <s v="144900"/>
    <x v="0"/>
    <n v="402.6705"/>
    <n v="9140.6200000000008"/>
    <x v="48"/>
    <x v="48"/>
  </r>
  <r>
    <x v="0"/>
    <x v="0"/>
    <s v="NT798001"/>
    <s v="302593"/>
    <s v="798005"/>
    <s v="1"/>
    <s v="798019"/>
    <s v="NT"/>
    <s v="144900"/>
    <x v="0"/>
    <n v="-0.2722"/>
    <n v="-6.2369399999999997"/>
    <x v="49"/>
    <x v="49"/>
  </r>
  <r>
    <x v="0"/>
    <x v="0"/>
    <s v="NT798001"/>
    <s v="302593"/>
    <s v="798005"/>
    <s v="1"/>
    <s v="798019"/>
    <s v="NT"/>
    <s v="144900"/>
    <x v="0"/>
    <n v="-0.18518030799999999"/>
    <n v="-4.2605929916000003"/>
    <x v="49"/>
    <x v="49"/>
  </r>
  <r>
    <x v="0"/>
    <x v="0"/>
    <s v="KL538001-S"/>
    <s v="100023"/>
    <s v="876000"/>
    <s v="1"/>
    <s v="876005"/>
    <s v="KL"/>
    <s v="144900"/>
    <x v="0"/>
    <n v="-19.940000000000001"/>
    <n v="-452.58"/>
    <x v="49"/>
    <x v="49"/>
  </r>
  <r>
    <x v="0"/>
    <x v="0"/>
    <s v="KL538001-S"/>
    <s v="100023"/>
    <s v="876000"/>
    <s v="1"/>
    <s v="876005"/>
    <s v="KL"/>
    <s v="144900"/>
    <x v="0"/>
    <n v="20.212199999999999"/>
    <n v="458.82"/>
    <x v="49"/>
    <x v="49"/>
  </r>
  <r>
    <x v="0"/>
    <x v="0"/>
    <s v="KL538001-S"/>
    <s v="100023"/>
    <s v="876000"/>
    <s v="1"/>
    <s v="876005"/>
    <s v="KL"/>
    <s v="144900"/>
    <x v="0"/>
    <n v="-13.61"/>
    <n v="-308.89"/>
    <x v="49"/>
    <x v="49"/>
  </r>
  <r>
    <x v="0"/>
    <x v="0"/>
    <s v="KL538001-S"/>
    <s v="100023"/>
    <s v="876000"/>
    <s v="1"/>
    <s v="876005"/>
    <s v="KL"/>
    <s v="144900"/>
    <x v="0"/>
    <n v="13.795180308000001"/>
    <n v="313.14999999999998"/>
    <x v="49"/>
    <x v="49"/>
  </r>
  <r>
    <x v="0"/>
    <x v="0"/>
    <s v="NT798001-S"/>
    <s v="100023"/>
    <s v="876000"/>
    <s v="1"/>
    <s v="876005"/>
    <s v="NT"/>
    <s v="144900"/>
    <x v="0"/>
    <n v="3.95"/>
    <n v="89.73"/>
    <x v="50"/>
    <x v="50"/>
  </r>
  <r>
    <x v="0"/>
    <x v="0"/>
    <s v="NN701001"/>
    <s v="100023"/>
    <s v="876000"/>
    <s v="1"/>
    <s v="876005"/>
    <s v="NN"/>
    <s v="144900"/>
    <x v="0"/>
    <n v="0.5"/>
    <n v="10.96"/>
    <x v="50"/>
    <x v="50"/>
  </r>
  <r>
    <x v="0"/>
    <x v="0"/>
    <s v="NG236001"/>
    <s v="100023"/>
    <s v="876000"/>
    <s v="1"/>
    <s v="876005"/>
    <s v="NG"/>
    <s v="144900"/>
    <x v="0"/>
    <n v="66.28"/>
    <n v="1504.63"/>
    <x v="50"/>
    <x v="50"/>
  </r>
  <r>
    <x v="0"/>
    <x v="0"/>
    <s v="KV985001"/>
    <s v="100023"/>
    <s v="876000"/>
    <s v="1"/>
    <s v="876005"/>
    <s v="KV"/>
    <s v="144900"/>
    <x v="0"/>
    <n v="23.48"/>
    <n v="532.91"/>
    <x v="50"/>
    <x v="50"/>
  </r>
  <r>
    <x v="0"/>
    <x v="0"/>
    <s v="KV958001"/>
    <s v="100023"/>
    <s v="876000"/>
    <s v="1"/>
    <s v="876005"/>
    <s v="KV"/>
    <s v="144900"/>
    <x v="0"/>
    <n v="9.06"/>
    <n v="205.72"/>
    <x v="50"/>
    <x v="50"/>
  </r>
  <r>
    <x v="0"/>
    <x v="0"/>
    <s v="KV927001"/>
    <s v="100023"/>
    <s v="876000"/>
    <s v="1"/>
    <s v="876005"/>
    <s v="KV"/>
    <s v="144900"/>
    <x v="0"/>
    <n v="13.35"/>
    <n v="303.11"/>
    <x v="50"/>
    <x v="50"/>
  </r>
  <r>
    <x v="0"/>
    <x v="0"/>
    <s v="KV864001"/>
    <s v="100023"/>
    <s v="876000"/>
    <s v="1"/>
    <s v="876005"/>
    <s v="KV"/>
    <s v="144900"/>
    <x v="0"/>
    <n v="57.8"/>
    <n v="1312.04"/>
    <x v="50"/>
    <x v="50"/>
  </r>
  <r>
    <x v="0"/>
    <x v="0"/>
    <s v="KV771001"/>
    <s v="100023"/>
    <s v="876000"/>
    <s v="1"/>
    <s v="876005"/>
    <s v="KV"/>
    <s v="144900"/>
    <x v="0"/>
    <n v="11.42"/>
    <n v="259.33999999999997"/>
    <x v="50"/>
    <x v="50"/>
  </r>
  <r>
    <x v="0"/>
    <x v="0"/>
    <s v="KV625001"/>
    <s v="100023"/>
    <s v="876000"/>
    <s v="1"/>
    <s v="876005"/>
    <s v="KV"/>
    <s v="144900"/>
    <x v="0"/>
    <n v="106.92"/>
    <n v="2427.1"/>
    <x v="50"/>
    <x v="50"/>
  </r>
  <r>
    <x v="0"/>
    <x v="0"/>
    <s v="KV585001"/>
    <s v="100023"/>
    <s v="876000"/>
    <s v="1"/>
    <s v="876005"/>
    <s v="KV"/>
    <s v="144900"/>
    <x v="0"/>
    <n v="36.01"/>
    <n v="817.42"/>
    <x v="50"/>
    <x v="50"/>
  </r>
  <r>
    <x v="0"/>
    <x v="0"/>
    <s v="KV580001"/>
    <s v="100023"/>
    <s v="876000"/>
    <s v="1"/>
    <s v="876005"/>
    <s v="KV"/>
    <s v="144900"/>
    <x v="0"/>
    <n v="0.57999999999999996"/>
    <n v="13.13"/>
    <x v="50"/>
    <x v="50"/>
  </r>
  <r>
    <x v="0"/>
    <x v="0"/>
    <s v="KV514001"/>
    <s v="100023"/>
    <s v="876000"/>
    <s v="1"/>
    <s v="876005"/>
    <s v="KV"/>
    <s v="144900"/>
    <x v="0"/>
    <n v="18.170000000000002"/>
    <n v="412.54"/>
    <x v="50"/>
    <x v="50"/>
  </r>
  <r>
    <x v="0"/>
    <x v="0"/>
    <s v="KV490001"/>
    <s v="100023"/>
    <s v="876000"/>
    <s v="1"/>
    <s v="876005"/>
    <s v="KV"/>
    <s v="144900"/>
    <x v="0"/>
    <n v="14.17"/>
    <n v="321.72000000000003"/>
    <x v="50"/>
    <x v="50"/>
  </r>
  <r>
    <x v="0"/>
    <x v="0"/>
    <s v="KV441001"/>
    <s v="100023"/>
    <s v="876000"/>
    <s v="1"/>
    <s v="876005"/>
    <s v="KV"/>
    <s v="144900"/>
    <x v="0"/>
    <n v="97.18"/>
    <n v="2206.06"/>
    <x v="50"/>
    <x v="50"/>
  </r>
  <r>
    <x v="0"/>
    <x v="0"/>
    <s v="KV362001"/>
    <s v="100023"/>
    <s v="876000"/>
    <s v="1"/>
    <s v="876005"/>
    <s v="KV"/>
    <s v="144900"/>
    <x v="0"/>
    <n v="23.19"/>
    <n v="526.35"/>
    <x v="50"/>
    <x v="50"/>
  </r>
  <r>
    <x v="0"/>
    <x v="0"/>
    <s v="NT798001-S"/>
    <s v="100023"/>
    <s v="876000"/>
    <s v="1"/>
    <s v="876005"/>
    <s v="NT"/>
    <s v="144900"/>
    <x v="0"/>
    <n v="8.0950000000000006"/>
    <n v="183.83"/>
    <x v="51"/>
    <x v="51"/>
  </r>
  <r>
    <x v="0"/>
    <x v="0"/>
    <s v="NT798001-S"/>
    <s v="100023"/>
    <s v="876000"/>
    <s v="1"/>
    <s v="876005"/>
    <s v="NT"/>
    <s v="144900"/>
    <x v="0"/>
    <n v="-4.2520410000000002"/>
    <n v="-96.545330699999994"/>
    <x v="51"/>
    <x v="51"/>
  </r>
  <r>
    <x v="0"/>
    <x v="0"/>
    <s v="NN701001"/>
    <s v="100023"/>
    <s v="876000"/>
    <s v="1"/>
    <s v="876005"/>
    <s v="NN"/>
    <s v="144900"/>
    <x v="0"/>
    <n v="10.050000000000001"/>
    <n v="228.05"/>
    <x v="51"/>
    <x v="51"/>
  </r>
  <r>
    <x v="0"/>
    <x v="0"/>
    <s v="NN701001"/>
    <s v="100023"/>
    <s v="876000"/>
    <s v="1"/>
    <s v="876005"/>
    <s v="NN"/>
    <s v="144900"/>
    <x v="0"/>
    <n v="-5.28"/>
    <n v="-119.77"/>
    <x v="51"/>
    <x v="51"/>
  </r>
  <r>
    <x v="0"/>
    <x v="0"/>
    <s v="KP244001"/>
    <s v="100023"/>
    <s v="876000"/>
    <s v="1"/>
    <s v="876005"/>
    <s v="KP"/>
    <s v="144900"/>
    <x v="0"/>
    <n v="361.56"/>
    <n v="8207.4500000000007"/>
    <x v="51"/>
    <x v="51"/>
  </r>
  <r>
    <x v="0"/>
    <x v="0"/>
    <s v="KP244001"/>
    <s v="100023"/>
    <s v="876000"/>
    <s v="1"/>
    <s v="876005"/>
    <s v="KP"/>
    <s v="144900"/>
    <x v="0"/>
    <n v="-189.88"/>
    <n v="-4310.3599999999997"/>
    <x v="51"/>
    <x v="51"/>
  </r>
  <r>
    <x v="0"/>
    <x v="0"/>
    <s v="KP244001"/>
    <s v="100023"/>
    <s v="876000"/>
    <s v="1"/>
    <s v="876005"/>
    <s v="KP"/>
    <s v="144900"/>
    <x v="0"/>
    <n v="14.482041000000001"/>
    <n v="328.75"/>
    <x v="51"/>
    <x v="51"/>
  </r>
  <r>
    <x v="0"/>
    <x v="0"/>
    <s v="KP220001"/>
    <s v="100023"/>
    <s v="876000"/>
    <s v="1"/>
    <s v="876005"/>
    <s v="KP"/>
    <s v="144900"/>
    <x v="0"/>
    <n v="645.41999999999996"/>
    <n v="14651.01"/>
    <x v="51"/>
    <x v="51"/>
  </r>
  <r>
    <x v="0"/>
    <x v="0"/>
    <s v="KP220001"/>
    <s v="100023"/>
    <s v="876000"/>
    <s v="1"/>
    <s v="876005"/>
    <s v="KP"/>
    <s v="144900"/>
    <x v="0"/>
    <n v="-338.96"/>
    <n v="-7694.37"/>
    <x v="51"/>
    <x v="51"/>
  </r>
  <r>
    <x v="0"/>
    <x v="0"/>
    <s v="KP220001"/>
    <s v="100023"/>
    <s v="876000"/>
    <s v="1"/>
    <s v="876005"/>
    <s v="KP"/>
    <s v="144900"/>
    <x v="0"/>
    <n v="523.89"/>
    <n v="11892.3"/>
    <x v="51"/>
    <x v="51"/>
  </r>
  <r>
    <x v="0"/>
    <x v="0"/>
    <s v="NT798001-NQ270"/>
    <s v="304081"/>
    <s v="270490"/>
    <s v="1"/>
    <s v="270900"/>
    <s v="NT"/>
    <s v="144900"/>
    <x v="0"/>
    <n v="5.2"/>
    <n v="117.99"/>
    <x v="52"/>
    <x v="52"/>
  </r>
  <r>
    <x v="0"/>
    <x v="0"/>
    <s v="NQ270013"/>
    <s v="304081"/>
    <s v="270490"/>
    <s v="1"/>
    <s v="270900"/>
    <s v="NQ"/>
    <s v="144900"/>
    <x v="0"/>
    <n v="1203.55"/>
    <n v="27320.63"/>
    <x v="52"/>
    <x v="52"/>
  </r>
  <r>
    <x v="0"/>
    <x v="0"/>
    <s v="KL875001-S"/>
    <s v="100023"/>
    <s v="876000"/>
    <s v="1"/>
    <s v="876005"/>
    <s v="KL"/>
    <s v="144900"/>
    <x v="0"/>
    <n v="3.86"/>
    <n v="87.59"/>
    <x v="53"/>
    <x v="53"/>
  </r>
  <r>
    <x v="0"/>
    <x v="0"/>
    <s v="KL741001-S"/>
    <s v="100023"/>
    <s v="876000"/>
    <s v="1"/>
    <s v="876005"/>
    <s v="KL"/>
    <s v="144900"/>
    <x v="0"/>
    <n v="38.54"/>
    <n v="874.89"/>
    <x v="53"/>
    <x v="53"/>
  </r>
  <r>
    <x v="0"/>
    <x v="0"/>
    <s v="NT798001-S"/>
    <s v="100023"/>
    <s v="876000"/>
    <s v="1"/>
    <s v="876005"/>
    <s v="NT"/>
    <s v="144900"/>
    <x v="0"/>
    <n v="-1.06"/>
    <n v="-24.16"/>
    <x v="54"/>
    <x v="54"/>
  </r>
  <r>
    <x v="0"/>
    <x v="0"/>
    <s v="NT798001-S"/>
    <s v="100023"/>
    <s v="876000"/>
    <s v="1"/>
    <s v="876005"/>
    <s v="NT"/>
    <s v="144900"/>
    <x v="0"/>
    <n v="-0.23"/>
    <n v="-5.19"/>
    <x v="54"/>
    <x v="54"/>
  </r>
  <r>
    <x v="0"/>
    <x v="0"/>
    <s v="NT798001-S"/>
    <s v="100023"/>
    <s v="876000"/>
    <s v="1"/>
    <s v="876005"/>
    <s v="NT"/>
    <s v="144900"/>
    <x v="0"/>
    <n v="10.220000000000001"/>
    <n v="231.89"/>
    <x v="54"/>
    <x v="54"/>
  </r>
  <r>
    <x v="0"/>
    <x v="0"/>
    <s v="NN701001"/>
    <s v="100023"/>
    <s v="876000"/>
    <s v="1"/>
    <s v="876005"/>
    <s v="NN"/>
    <s v="144900"/>
    <x v="0"/>
    <n v="-0.35372500000000001"/>
    <n v="-8.0555575000000008"/>
    <x v="54"/>
    <x v="54"/>
  </r>
  <r>
    <x v="0"/>
    <x v="0"/>
    <s v="NN701001"/>
    <s v="100023"/>
    <s v="876000"/>
    <s v="1"/>
    <s v="876005"/>
    <s v="NN"/>
    <s v="144900"/>
    <x v="0"/>
    <n v="-8.8356457999999999E-2"/>
    <n v="-1.7376915965999999"/>
    <x v="54"/>
    <x v="54"/>
  </r>
  <r>
    <x v="0"/>
    <x v="0"/>
    <s v="NN701001"/>
    <s v="100023"/>
    <s v="876000"/>
    <s v="1"/>
    <s v="876005"/>
    <s v="NN"/>
    <s v="144900"/>
    <x v="0"/>
    <n v="3.41"/>
    <n v="77.290000000000006"/>
    <x v="54"/>
    <x v="54"/>
  </r>
  <r>
    <x v="0"/>
    <x v="0"/>
    <s v="NE298001"/>
    <s v="100023"/>
    <s v="876000"/>
    <s v="1"/>
    <s v="876005"/>
    <s v="NE"/>
    <s v="144900"/>
    <x v="0"/>
    <n v="-0.67"/>
    <n v="-15.1"/>
    <x v="54"/>
    <x v="54"/>
  </r>
  <r>
    <x v="0"/>
    <x v="0"/>
    <s v="NE298001"/>
    <s v="100023"/>
    <s v="876000"/>
    <s v="1"/>
    <s v="876005"/>
    <s v="NE"/>
    <s v="144900"/>
    <x v="0"/>
    <n v="-0.14000000000000001"/>
    <n v="-3.24"/>
    <x v="54"/>
    <x v="54"/>
  </r>
  <r>
    <x v="0"/>
    <x v="0"/>
    <s v="NE298001"/>
    <s v="100023"/>
    <s v="876000"/>
    <s v="1"/>
    <s v="876005"/>
    <s v="NE"/>
    <s v="144900"/>
    <x v="0"/>
    <n v="31.748356458"/>
    <n v="720.69"/>
    <x v="54"/>
    <x v="54"/>
  </r>
  <r>
    <x v="0"/>
    <x v="0"/>
    <s v="NE298001"/>
    <s v="100023"/>
    <s v="876000"/>
    <s v="1"/>
    <s v="876005"/>
    <s v="NE"/>
    <s v="144900"/>
    <x v="0"/>
    <n v="6.38"/>
    <n v="144.93"/>
    <x v="54"/>
    <x v="54"/>
  </r>
  <r>
    <x v="0"/>
    <x v="0"/>
    <s v="LT944001-S"/>
    <s v="100023"/>
    <s v="876000"/>
    <s v="1"/>
    <s v="876005"/>
    <s v="LT"/>
    <s v="144900"/>
    <x v="0"/>
    <n v="-96"/>
    <n v="-2179.27"/>
    <x v="54"/>
    <x v="54"/>
  </r>
  <r>
    <x v="0"/>
    <x v="0"/>
    <s v="LT944001-S"/>
    <s v="100023"/>
    <s v="876000"/>
    <s v="1"/>
    <s v="876005"/>
    <s v="LT"/>
    <s v="144900"/>
    <x v="0"/>
    <n v="-20.62"/>
    <n v="-468.01"/>
    <x v="54"/>
    <x v="54"/>
  </r>
  <r>
    <x v="0"/>
    <x v="0"/>
    <s v="LT944001-S"/>
    <s v="100023"/>
    <s v="876000"/>
    <s v="1"/>
    <s v="876005"/>
    <s v="LT"/>
    <s v="144900"/>
    <x v="0"/>
    <n v="921.36"/>
    <n v="20914.919999999998"/>
    <x v="54"/>
    <x v="54"/>
  </r>
  <r>
    <x v="0"/>
    <x v="0"/>
    <s v="KV580001"/>
    <s v="100023"/>
    <s v="876000"/>
    <s v="1"/>
    <s v="876005"/>
    <s v="KV"/>
    <s v="144900"/>
    <x v="0"/>
    <n v="-41.51"/>
    <n v="-942.32"/>
    <x v="54"/>
    <x v="54"/>
  </r>
  <r>
    <x v="0"/>
    <x v="0"/>
    <s v="KV580001"/>
    <s v="100023"/>
    <s v="876000"/>
    <s v="1"/>
    <s v="876005"/>
    <s v="KV"/>
    <s v="144900"/>
    <x v="0"/>
    <n v="123.07"/>
    <n v="2793.73"/>
    <x v="54"/>
    <x v="54"/>
  </r>
  <r>
    <x v="0"/>
    <x v="0"/>
    <s v="KV580001"/>
    <s v="100023"/>
    <s v="876000"/>
    <s v="1"/>
    <s v="876005"/>
    <s v="KV"/>
    <s v="144900"/>
    <x v="0"/>
    <n v="-8.91"/>
    <n v="-202.37"/>
    <x v="54"/>
    <x v="54"/>
  </r>
  <r>
    <x v="0"/>
    <x v="0"/>
    <s v="KV580001"/>
    <s v="100023"/>
    <s v="876000"/>
    <s v="1"/>
    <s v="876005"/>
    <s v="KV"/>
    <s v="144900"/>
    <x v="0"/>
    <n v="398.4"/>
    <n v="9043.59"/>
    <x v="54"/>
    <x v="54"/>
  </r>
  <r>
    <x v="0"/>
    <x v="0"/>
    <s v="KV361001-S"/>
    <s v="100023"/>
    <s v="876000"/>
    <s v="1"/>
    <s v="876005"/>
    <s v="KV"/>
    <s v="144900"/>
    <x v="0"/>
    <n v="-2.16"/>
    <n v="-49"/>
    <x v="54"/>
    <x v="54"/>
  </r>
  <r>
    <x v="0"/>
    <x v="0"/>
    <s v="KV361001-S"/>
    <s v="100023"/>
    <s v="876000"/>
    <s v="1"/>
    <s v="876005"/>
    <s v="KV"/>
    <s v="144900"/>
    <x v="0"/>
    <n v="-0.46"/>
    <n v="-10.52"/>
    <x v="54"/>
    <x v="54"/>
  </r>
  <r>
    <x v="0"/>
    <x v="0"/>
    <s v="KV361001-S"/>
    <s v="100023"/>
    <s v="876000"/>
    <s v="1"/>
    <s v="876005"/>
    <s v="KV"/>
    <s v="144900"/>
    <x v="0"/>
    <n v="20.71"/>
    <n v="470.22"/>
    <x v="54"/>
    <x v="54"/>
  </r>
  <r>
    <x v="0"/>
    <x v="0"/>
    <s v="KV241001-S"/>
    <s v="100023"/>
    <s v="876000"/>
    <s v="1"/>
    <s v="876005"/>
    <s v="KV"/>
    <s v="144900"/>
    <x v="0"/>
    <n v="-6.08"/>
    <n v="-137.91999999999999"/>
    <x v="54"/>
    <x v="54"/>
  </r>
  <r>
    <x v="0"/>
    <x v="0"/>
    <s v="KV241001-S"/>
    <s v="100023"/>
    <s v="876000"/>
    <s v="1"/>
    <s v="876005"/>
    <s v="KV"/>
    <s v="144900"/>
    <x v="0"/>
    <n v="24.763725000000001"/>
    <n v="562.1"/>
    <x v="54"/>
    <x v="54"/>
  </r>
  <r>
    <x v="0"/>
    <x v="0"/>
    <s v="KV241001-S"/>
    <s v="100023"/>
    <s v="876000"/>
    <s v="1"/>
    <s v="876005"/>
    <s v="KV"/>
    <s v="144900"/>
    <x v="0"/>
    <n v="-1.3"/>
    <n v="-29.62"/>
    <x v="54"/>
    <x v="54"/>
  </r>
  <r>
    <x v="0"/>
    <x v="0"/>
    <s v="KV241001-S"/>
    <s v="100023"/>
    <s v="876000"/>
    <s v="1"/>
    <s v="876005"/>
    <s v="KV"/>
    <s v="144900"/>
    <x v="0"/>
    <n v="58.31"/>
    <n v="1323.69"/>
    <x v="54"/>
    <x v="54"/>
  </r>
  <r>
    <x v="0"/>
    <x v="0"/>
    <s v="NT798001-S"/>
    <s v="100023"/>
    <s v="876000"/>
    <s v="1"/>
    <s v="876005"/>
    <s v="NT"/>
    <s v="144900"/>
    <x v="0"/>
    <n v="-0.82"/>
    <n v="-18.52"/>
    <x v="55"/>
    <x v="55"/>
  </r>
  <r>
    <x v="0"/>
    <x v="0"/>
    <s v="NT798001-S"/>
    <s v="100023"/>
    <s v="876000"/>
    <s v="1"/>
    <s v="876005"/>
    <s v="NT"/>
    <s v="144900"/>
    <x v="0"/>
    <n v="2.6"/>
    <n v="59.05"/>
    <x v="55"/>
    <x v="55"/>
  </r>
  <r>
    <x v="0"/>
    <x v="0"/>
    <s v="NN701001"/>
    <s v="100023"/>
    <s v="876000"/>
    <s v="1"/>
    <s v="876005"/>
    <s v="NN"/>
    <s v="144900"/>
    <x v="0"/>
    <n v="-0.209672"/>
    <n v="-4.8695544000000002"/>
    <x v="55"/>
    <x v="55"/>
  </r>
  <r>
    <x v="0"/>
    <x v="0"/>
    <s v="NN701001"/>
    <s v="100023"/>
    <s v="876000"/>
    <s v="1"/>
    <s v="876005"/>
    <s v="NN"/>
    <s v="144900"/>
    <x v="0"/>
    <n v="0.69"/>
    <n v="15.54"/>
    <x v="55"/>
    <x v="55"/>
  </r>
  <r>
    <x v="0"/>
    <x v="0"/>
    <s v="NG236001"/>
    <s v="100023"/>
    <s v="876000"/>
    <s v="1"/>
    <s v="876005"/>
    <s v="NG"/>
    <s v="144900"/>
    <x v="0"/>
    <n v="-11.38"/>
    <n v="-258.25"/>
    <x v="55"/>
    <x v="55"/>
  </r>
  <r>
    <x v="0"/>
    <x v="0"/>
    <s v="NG236001"/>
    <s v="100023"/>
    <s v="876000"/>
    <s v="1"/>
    <s v="876005"/>
    <s v="NG"/>
    <s v="144900"/>
    <x v="0"/>
    <n v="36.28"/>
    <n v="823.58"/>
    <x v="55"/>
    <x v="55"/>
  </r>
  <r>
    <x v="0"/>
    <x v="0"/>
    <s v="KL875001-S"/>
    <s v="100023"/>
    <s v="876000"/>
    <s v="1"/>
    <s v="876005"/>
    <s v="KL"/>
    <s v="144900"/>
    <x v="0"/>
    <n v="-164.04"/>
    <n v="-3723.69"/>
    <x v="55"/>
    <x v="55"/>
  </r>
  <r>
    <x v="0"/>
    <x v="0"/>
    <s v="KL875001-S"/>
    <s v="100023"/>
    <s v="876000"/>
    <s v="1"/>
    <s v="876005"/>
    <s v="KL"/>
    <s v="144900"/>
    <x v="0"/>
    <n v="266.17"/>
    <n v="6042.1"/>
    <x v="55"/>
    <x v="55"/>
  </r>
  <r>
    <x v="0"/>
    <x v="0"/>
    <s v="KL875001-S"/>
    <s v="100023"/>
    <s v="876000"/>
    <s v="1"/>
    <s v="876005"/>
    <s v="KL"/>
    <s v="144900"/>
    <x v="0"/>
    <n v="523.13"/>
    <n v="11875.12"/>
    <x v="55"/>
    <x v="55"/>
  </r>
  <r>
    <x v="0"/>
    <x v="0"/>
    <s v="KL802001-S"/>
    <s v="100023"/>
    <s v="876000"/>
    <s v="1"/>
    <s v="876005"/>
    <s v="KL"/>
    <s v="144900"/>
    <x v="0"/>
    <n v="-252.86"/>
    <n v="-5740"/>
    <x v="55"/>
    <x v="55"/>
  </r>
  <r>
    <x v="0"/>
    <x v="0"/>
    <s v="KL802001-S"/>
    <s v="100023"/>
    <s v="876000"/>
    <s v="1"/>
    <s v="876005"/>
    <s v="KL"/>
    <s v="144900"/>
    <x v="0"/>
    <n v="163.13967199999999"/>
    <n v="3703.23"/>
    <x v="55"/>
    <x v="55"/>
  </r>
  <r>
    <x v="0"/>
    <x v="0"/>
    <s v="KL802001-S"/>
    <s v="100023"/>
    <s v="876000"/>
    <s v="1"/>
    <s v="876005"/>
    <s v="KL"/>
    <s v="144900"/>
    <x v="0"/>
    <n v="806.4"/>
    <n v="18305.28"/>
    <x v="55"/>
    <x v="55"/>
  </r>
  <r>
    <x v="0"/>
    <x v="0"/>
    <s v="NT798001-S"/>
    <s v="100023"/>
    <s v="876000"/>
    <s v="1"/>
    <s v="876005"/>
    <s v="NT"/>
    <s v="144900"/>
    <x v="0"/>
    <n v="-12.81"/>
    <n v="-290.83999999999997"/>
    <x v="56"/>
    <x v="56"/>
  </r>
  <r>
    <x v="0"/>
    <x v="0"/>
    <s v="NT798001-S"/>
    <s v="100023"/>
    <s v="876000"/>
    <s v="1"/>
    <s v="876005"/>
    <s v="NT"/>
    <s v="144900"/>
    <x v="0"/>
    <n v="276.62"/>
    <n v="6279.3"/>
    <x v="56"/>
    <x v="56"/>
  </r>
  <r>
    <x v="0"/>
    <x v="0"/>
    <s v="NT798001-S"/>
    <s v="100023"/>
    <s v="876000"/>
    <s v="1"/>
    <s v="876005"/>
    <s v="NT"/>
    <s v="144900"/>
    <x v="0"/>
    <n v="277.36"/>
    <n v="6296.06"/>
    <x v="56"/>
    <x v="56"/>
  </r>
  <r>
    <x v="0"/>
    <x v="0"/>
    <s v="NN701001"/>
    <s v="100023"/>
    <s v="876000"/>
    <s v="1"/>
    <s v="876005"/>
    <s v="NN"/>
    <s v="144900"/>
    <x v="0"/>
    <n v="-0.14000000000000001"/>
    <n v="-3.27"/>
    <x v="56"/>
    <x v="56"/>
  </r>
  <r>
    <x v="0"/>
    <x v="0"/>
    <s v="NN701001"/>
    <s v="100023"/>
    <s v="876000"/>
    <s v="1"/>
    <s v="876005"/>
    <s v="NN"/>
    <s v="144900"/>
    <x v="0"/>
    <n v="3.11"/>
    <n v="70.599999999999994"/>
    <x v="56"/>
    <x v="56"/>
  </r>
  <r>
    <x v="0"/>
    <x v="0"/>
    <s v="NN701001"/>
    <s v="100023"/>
    <s v="876000"/>
    <s v="1"/>
    <s v="876005"/>
    <s v="NN"/>
    <s v="144900"/>
    <x v="0"/>
    <n v="3.12"/>
    <n v="70.790000000000006"/>
    <x v="56"/>
    <x v="56"/>
  </r>
  <r>
    <x v="0"/>
    <x v="0"/>
    <s v="NG236001"/>
    <s v="100023"/>
    <s v="876000"/>
    <s v="1"/>
    <s v="876005"/>
    <s v="NG"/>
    <s v="144900"/>
    <x v="0"/>
    <n v="-1.31"/>
    <n v="-29.69"/>
    <x v="56"/>
    <x v="56"/>
  </r>
  <r>
    <x v="0"/>
    <x v="0"/>
    <s v="NG236001"/>
    <s v="100023"/>
    <s v="876000"/>
    <s v="1"/>
    <s v="876005"/>
    <s v="NG"/>
    <s v="144900"/>
    <x v="0"/>
    <n v="28.24"/>
    <n v="641.05999999999995"/>
    <x v="56"/>
    <x v="56"/>
  </r>
  <r>
    <x v="0"/>
    <x v="0"/>
    <s v="NG236001"/>
    <s v="100023"/>
    <s v="876000"/>
    <s v="1"/>
    <s v="876005"/>
    <s v="NG"/>
    <s v="144900"/>
    <x v="0"/>
    <n v="28.32"/>
    <n v="642.77"/>
    <x v="56"/>
    <x v="56"/>
  </r>
  <r>
    <x v="0"/>
    <x v="0"/>
    <s v="NB223001"/>
    <s v="100023"/>
    <s v="876000"/>
    <s v="1"/>
    <s v="876005"/>
    <s v="NB"/>
    <s v="144900"/>
    <x v="0"/>
    <n v="-0.1"/>
    <n v="-2.35"/>
    <x v="56"/>
    <x v="56"/>
  </r>
  <r>
    <x v="0"/>
    <x v="0"/>
    <s v="NB223001"/>
    <s v="100023"/>
    <s v="876000"/>
    <s v="1"/>
    <s v="876005"/>
    <s v="NB"/>
    <s v="144900"/>
    <x v="0"/>
    <n v="2.2400000000000002"/>
    <n v="50.83"/>
    <x v="56"/>
    <x v="56"/>
  </r>
  <r>
    <x v="0"/>
    <x v="0"/>
    <s v="NB223001"/>
    <s v="100023"/>
    <s v="876000"/>
    <s v="1"/>
    <s v="876005"/>
    <s v="NB"/>
    <s v="144900"/>
    <x v="0"/>
    <n v="2.25"/>
    <n v="50.97"/>
    <x v="56"/>
    <x v="56"/>
  </r>
  <r>
    <x v="0"/>
    <x v="0"/>
    <s v="KP973001-S"/>
    <s v="100023"/>
    <s v="876000"/>
    <s v="1"/>
    <s v="876005"/>
    <s v="KP"/>
    <s v="144900"/>
    <x v="0"/>
    <n v="-0.71"/>
    <n v="-16.02"/>
    <x v="56"/>
    <x v="56"/>
  </r>
  <r>
    <x v="0"/>
    <x v="0"/>
    <s v="KP973001-S"/>
    <s v="100023"/>
    <s v="876000"/>
    <s v="1"/>
    <s v="876005"/>
    <s v="KP"/>
    <s v="144900"/>
    <x v="0"/>
    <n v="15.24"/>
    <n v="345.95"/>
    <x v="56"/>
    <x v="56"/>
  </r>
  <r>
    <x v="0"/>
    <x v="0"/>
    <s v="KP973001-S"/>
    <s v="100023"/>
    <s v="876000"/>
    <s v="1"/>
    <s v="876005"/>
    <s v="KP"/>
    <s v="144900"/>
    <x v="0"/>
    <n v="15.28"/>
    <n v="346.87"/>
    <x v="56"/>
    <x v="56"/>
  </r>
  <r>
    <x v="0"/>
    <x v="0"/>
    <s v="KP933001-S"/>
    <s v="100023"/>
    <s v="876000"/>
    <s v="1"/>
    <s v="876005"/>
    <s v="KP"/>
    <s v="144900"/>
    <x v="0"/>
    <n v="-0.2"/>
    <n v="-4.45"/>
    <x v="56"/>
    <x v="56"/>
  </r>
  <r>
    <x v="0"/>
    <x v="0"/>
    <s v="KP933001-S"/>
    <s v="100023"/>
    <s v="876000"/>
    <s v="1"/>
    <s v="876005"/>
    <s v="KP"/>
    <s v="144900"/>
    <x v="0"/>
    <n v="4.2300000000000004"/>
    <n v="96.02"/>
    <x v="56"/>
    <x v="56"/>
  </r>
  <r>
    <x v="0"/>
    <x v="0"/>
    <s v="KP933001-S"/>
    <s v="100023"/>
    <s v="876000"/>
    <s v="1"/>
    <s v="876005"/>
    <s v="KP"/>
    <s v="144900"/>
    <x v="0"/>
    <n v="4.24"/>
    <n v="96.27"/>
    <x v="56"/>
    <x v="56"/>
  </r>
  <r>
    <x v="0"/>
    <x v="0"/>
    <s v="KP917001"/>
    <s v="100023"/>
    <s v="876000"/>
    <s v="1"/>
    <s v="876005"/>
    <s v="KP"/>
    <s v="144900"/>
    <x v="0"/>
    <n v="-1.47"/>
    <n v="-33.35"/>
    <x v="56"/>
    <x v="56"/>
  </r>
  <r>
    <x v="0"/>
    <x v="0"/>
    <s v="KP917001"/>
    <s v="100023"/>
    <s v="876000"/>
    <s v="1"/>
    <s v="876005"/>
    <s v="KP"/>
    <s v="144900"/>
    <x v="0"/>
    <n v="31.72"/>
    <n v="720.14"/>
    <x v="56"/>
    <x v="56"/>
  </r>
  <r>
    <x v="0"/>
    <x v="0"/>
    <s v="KP917001"/>
    <s v="100023"/>
    <s v="876000"/>
    <s v="1"/>
    <s v="876005"/>
    <s v="KP"/>
    <s v="144900"/>
    <x v="0"/>
    <n v="31.81"/>
    <n v="722.06"/>
    <x v="56"/>
    <x v="56"/>
  </r>
  <r>
    <x v="0"/>
    <x v="0"/>
    <s v="KP661001-S"/>
    <s v="100023"/>
    <s v="876000"/>
    <s v="1"/>
    <s v="876005"/>
    <s v="KP"/>
    <s v="144900"/>
    <x v="0"/>
    <n v="-1.87"/>
    <n v="-42.38"/>
    <x v="56"/>
    <x v="56"/>
  </r>
  <r>
    <x v="0"/>
    <x v="0"/>
    <s v="KP661001-S"/>
    <s v="100023"/>
    <s v="876000"/>
    <s v="1"/>
    <s v="876005"/>
    <s v="KP"/>
    <s v="144900"/>
    <x v="0"/>
    <n v="40.31"/>
    <n v="915"/>
    <x v="56"/>
    <x v="56"/>
  </r>
  <r>
    <x v="0"/>
    <x v="0"/>
    <s v="KP661001-S"/>
    <s v="100023"/>
    <s v="876000"/>
    <s v="1"/>
    <s v="876005"/>
    <s v="KP"/>
    <s v="144900"/>
    <x v="0"/>
    <n v="40.42"/>
    <n v="917.44"/>
    <x v="56"/>
    <x v="56"/>
  </r>
  <r>
    <x v="0"/>
    <x v="0"/>
    <s v="KP434001"/>
    <s v="100023"/>
    <s v="876000"/>
    <s v="1"/>
    <s v="876005"/>
    <s v="KP"/>
    <s v="144900"/>
    <x v="0"/>
    <n v="-3.125E-2"/>
    <n v="-0.72537499999999999"/>
    <x v="56"/>
    <x v="56"/>
  </r>
  <r>
    <x v="0"/>
    <x v="0"/>
    <s v="KP434001"/>
    <s v="100023"/>
    <s v="876000"/>
    <s v="1"/>
    <s v="876005"/>
    <s v="KP"/>
    <s v="144900"/>
    <x v="0"/>
    <n v="0.68"/>
    <n v="15.52"/>
    <x v="56"/>
    <x v="56"/>
  </r>
  <r>
    <x v="0"/>
    <x v="0"/>
    <s v="KP434001"/>
    <s v="100023"/>
    <s v="876000"/>
    <s v="1"/>
    <s v="876005"/>
    <s v="KP"/>
    <s v="144900"/>
    <x v="0"/>
    <n v="0.68"/>
    <n v="15.57"/>
    <x v="56"/>
    <x v="56"/>
  </r>
  <r>
    <x v="0"/>
    <x v="0"/>
    <s v="KP422001"/>
    <s v="100023"/>
    <s v="876000"/>
    <s v="1"/>
    <s v="876005"/>
    <s v="KP"/>
    <s v="144900"/>
    <x v="0"/>
    <n v="-0.9"/>
    <n v="-20.54"/>
    <x v="56"/>
    <x v="56"/>
  </r>
  <r>
    <x v="0"/>
    <x v="0"/>
    <s v="KP422001"/>
    <s v="100023"/>
    <s v="876000"/>
    <s v="1"/>
    <s v="876005"/>
    <s v="KP"/>
    <s v="144900"/>
    <x v="0"/>
    <n v="19.53"/>
    <n v="443.38"/>
    <x v="56"/>
    <x v="56"/>
  </r>
  <r>
    <x v="0"/>
    <x v="0"/>
    <s v="KP422001"/>
    <s v="100023"/>
    <s v="876000"/>
    <s v="1"/>
    <s v="876005"/>
    <s v="KP"/>
    <s v="144900"/>
    <x v="0"/>
    <n v="19.579999999999998"/>
    <n v="444.56"/>
    <x v="56"/>
    <x v="56"/>
  </r>
  <r>
    <x v="0"/>
    <x v="0"/>
    <s v="KP343001"/>
    <s v="100023"/>
    <s v="876000"/>
    <s v="1"/>
    <s v="876005"/>
    <s v="KP"/>
    <s v="144900"/>
    <x v="0"/>
    <n v="-0.95"/>
    <n v="-21.52"/>
    <x v="56"/>
    <x v="56"/>
  </r>
  <r>
    <x v="0"/>
    <x v="0"/>
    <s v="KP343001"/>
    <s v="100023"/>
    <s v="876000"/>
    <s v="1"/>
    <s v="876005"/>
    <s v="KP"/>
    <s v="144900"/>
    <x v="0"/>
    <n v="14.21125"/>
    <n v="322.63"/>
    <x v="56"/>
    <x v="56"/>
  </r>
  <r>
    <x v="0"/>
    <x v="0"/>
    <s v="KP343001"/>
    <s v="100023"/>
    <s v="876000"/>
    <s v="1"/>
    <s v="876005"/>
    <s v="KP"/>
    <s v="144900"/>
    <x v="0"/>
    <n v="20.47"/>
    <n v="464.56"/>
    <x v="56"/>
    <x v="56"/>
  </r>
  <r>
    <x v="0"/>
    <x v="0"/>
    <s v="KP343001"/>
    <s v="100023"/>
    <s v="876000"/>
    <s v="1"/>
    <s v="876005"/>
    <s v="KP"/>
    <s v="144900"/>
    <x v="0"/>
    <n v="20.52"/>
    <n v="465.8"/>
    <x v="56"/>
    <x v="56"/>
  </r>
  <r>
    <x v="0"/>
    <x v="0"/>
    <s v="KP239001"/>
    <s v="100023"/>
    <s v="876000"/>
    <s v="1"/>
    <s v="876005"/>
    <s v="KP"/>
    <s v="144900"/>
    <x v="0"/>
    <n v="-0.11"/>
    <n v="-2.5499999999999998"/>
    <x v="56"/>
    <x v="56"/>
  </r>
  <r>
    <x v="0"/>
    <x v="0"/>
    <s v="KP239001"/>
    <s v="100023"/>
    <s v="876000"/>
    <s v="1"/>
    <s v="876005"/>
    <s v="KP"/>
    <s v="144900"/>
    <x v="0"/>
    <n v="2.4300000000000002"/>
    <n v="55.07"/>
    <x v="56"/>
    <x v="56"/>
  </r>
  <r>
    <x v="0"/>
    <x v="0"/>
    <s v="KP239001"/>
    <s v="100023"/>
    <s v="876000"/>
    <s v="1"/>
    <s v="876005"/>
    <s v="KP"/>
    <s v="144900"/>
    <x v="0"/>
    <n v="2.4300000000000002"/>
    <n v="55.22"/>
    <x v="56"/>
    <x v="56"/>
  </r>
  <r>
    <x v="0"/>
    <x v="0"/>
    <s v="KP227001"/>
    <s v="100023"/>
    <s v="876000"/>
    <s v="1"/>
    <s v="876005"/>
    <s v="KP"/>
    <s v="144900"/>
    <x v="0"/>
    <n v="-8.2100000000000009"/>
    <n v="-186.33"/>
    <x v="56"/>
    <x v="56"/>
  </r>
  <r>
    <x v="0"/>
    <x v="0"/>
    <s v="KP227001"/>
    <s v="100023"/>
    <s v="876000"/>
    <s v="1"/>
    <s v="876005"/>
    <s v="KP"/>
    <s v="144900"/>
    <x v="0"/>
    <n v="14.6"/>
    <n v="331.39"/>
    <x v="56"/>
    <x v="56"/>
  </r>
  <r>
    <x v="0"/>
    <x v="0"/>
    <s v="KP227001"/>
    <s v="100023"/>
    <s v="876000"/>
    <s v="1"/>
    <s v="876005"/>
    <s v="KP"/>
    <s v="144900"/>
    <x v="0"/>
    <n v="177.22"/>
    <n v="4022.88"/>
    <x v="56"/>
    <x v="56"/>
  </r>
  <r>
    <x v="0"/>
    <x v="0"/>
    <s v="KP227001"/>
    <s v="100023"/>
    <s v="876000"/>
    <s v="1"/>
    <s v="876005"/>
    <s v="KP"/>
    <s v="144900"/>
    <x v="0"/>
    <n v="177.69"/>
    <n v="4033.61"/>
    <x v="56"/>
    <x v="56"/>
  </r>
  <r>
    <x v="0"/>
    <x v="0"/>
    <s v="NT798001-S"/>
    <s v="100023"/>
    <s v="876000"/>
    <s v="1"/>
    <s v="876005"/>
    <s v="NT"/>
    <s v="144900"/>
    <x v="0"/>
    <n v="-2.4700000000000002"/>
    <n v="-56.17"/>
    <x v="57"/>
    <x v="57"/>
  </r>
  <r>
    <x v="0"/>
    <x v="0"/>
    <s v="NT798001-S"/>
    <s v="100023"/>
    <s v="876000"/>
    <s v="1"/>
    <s v="876005"/>
    <s v="NT"/>
    <s v="144900"/>
    <x v="0"/>
    <n v="17.649999999999999"/>
    <n v="400.75"/>
    <x v="57"/>
    <x v="57"/>
  </r>
  <r>
    <x v="0"/>
    <x v="0"/>
    <s v="NT798001-S"/>
    <s v="100023"/>
    <s v="876000"/>
    <s v="1"/>
    <s v="876005"/>
    <s v="NT"/>
    <s v="144900"/>
    <x v="0"/>
    <n v="-0.44"/>
    <n v="-9.94"/>
    <x v="57"/>
    <x v="57"/>
  </r>
  <r>
    <x v="0"/>
    <x v="0"/>
    <s v="NP392001"/>
    <s v="100023"/>
    <s v="876000"/>
    <s v="1"/>
    <s v="876005"/>
    <s v="NP"/>
    <s v="144900"/>
    <x v="0"/>
    <n v="-421.7"/>
    <n v="-9572.51"/>
    <x v="57"/>
    <x v="57"/>
  </r>
  <r>
    <x v="0"/>
    <x v="0"/>
    <s v="NP392001"/>
    <s v="100023"/>
    <s v="876000"/>
    <s v="1"/>
    <s v="876005"/>
    <s v="NP"/>
    <s v="144900"/>
    <x v="0"/>
    <n v="426.6456"/>
    <n v="9684.86"/>
    <x v="57"/>
    <x v="57"/>
  </r>
  <r>
    <x v="0"/>
    <x v="0"/>
    <s v="NP392001"/>
    <s v="100023"/>
    <s v="876000"/>
    <s v="1"/>
    <s v="876005"/>
    <s v="NP"/>
    <s v="144900"/>
    <x v="0"/>
    <n v="3008.51"/>
    <n v="68293.259999999995"/>
    <x v="57"/>
    <x v="57"/>
  </r>
  <r>
    <x v="0"/>
    <x v="0"/>
    <s v="NP392001"/>
    <s v="100023"/>
    <s v="876000"/>
    <s v="1"/>
    <s v="876005"/>
    <s v="NP"/>
    <s v="144900"/>
    <x v="0"/>
    <n v="-74.61"/>
    <n v="-1693.74"/>
    <x v="57"/>
    <x v="57"/>
  </r>
  <r>
    <x v="0"/>
    <x v="0"/>
    <s v="NP392001"/>
    <s v="100023"/>
    <s v="876000"/>
    <s v="1"/>
    <s v="876005"/>
    <s v="NP"/>
    <s v="144900"/>
    <x v="0"/>
    <n v="1.1196788099999999"/>
    <n v="25.36"/>
    <x v="57"/>
    <x v="57"/>
  </r>
  <r>
    <x v="0"/>
    <x v="0"/>
    <s v="NE298001"/>
    <s v="100023"/>
    <s v="876000"/>
    <s v="1"/>
    <s v="876005"/>
    <s v="NE"/>
    <s v="144900"/>
    <x v="0"/>
    <n v="-2.4756"/>
    <n v="-56.17512"/>
    <x v="57"/>
    <x v="57"/>
  </r>
  <r>
    <x v="0"/>
    <x v="0"/>
    <s v="NE298001"/>
    <s v="100023"/>
    <s v="876000"/>
    <s v="1"/>
    <s v="876005"/>
    <s v="NE"/>
    <s v="144900"/>
    <x v="0"/>
    <n v="17.661999999999999"/>
    <n v="400.75"/>
    <x v="57"/>
    <x v="57"/>
  </r>
  <r>
    <x v="0"/>
    <x v="0"/>
    <s v="NE298001"/>
    <s v="100023"/>
    <s v="876000"/>
    <s v="1"/>
    <s v="876005"/>
    <s v="NE"/>
    <s v="144900"/>
    <x v="0"/>
    <n v="-0.43967880999999998"/>
    <n v="-9.9357089869999999"/>
    <x v="57"/>
    <x v="57"/>
  </r>
  <r>
    <x v="0"/>
    <x v="0"/>
    <s v="NE298001"/>
    <s v="100023"/>
    <s v="876000"/>
    <s v="1"/>
    <s v="876005"/>
    <s v="NE"/>
    <s v="144900"/>
    <x v="0"/>
    <n v="74.37"/>
    <n v="1688.26"/>
    <x v="57"/>
    <x v="57"/>
  </r>
  <r>
    <x v="0"/>
    <x v="0"/>
    <s v="NT798001"/>
    <s v="302593"/>
    <s v="798005"/>
    <s v="1"/>
    <s v="798019"/>
    <s v="NT"/>
    <s v="144900"/>
    <x v="0"/>
    <n v="1.79"/>
    <n v="40.58"/>
    <x v="58"/>
    <x v="58"/>
  </r>
  <r>
    <x v="0"/>
    <x v="0"/>
    <s v="NQ270020"/>
    <s v="304081"/>
    <s v="270490"/>
    <s v="1"/>
    <s v="270900"/>
    <s v="NQ"/>
    <s v="144900"/>
    <x v="0"/>
    <n v="849.58"/>
    <n v="19285.52"/>
    <x v="58"/>
    <x v="58"/>
  </r>
  <r>
    <x v="0"/>
    <x v="0"/>
    <s v="NT798001-S"/>
    <s v="100023"/>
    <s v="876000"/>
    <s v="1"/>
    <s v="876005"/>
    <s v="NT"/>
    <s v="144900"/>
    <x v="0"/>
    <n v="-3.0517470000000002"/>
    <n v="-69.284656900000002"/>
    <x v="59"/>
    <x v="59"/>
  </r>
  <r>
    <x v="0"/>
    <x v="0"/>
    <s v="NT798001-S"/>
    <s v="100023"/>
    <s v="876000"/>
    <s v="1"/>
    <s v="876005"/>
    <s v="NT"/>
    <s v="144900"/>
    <x v="0"/>
    <n v="14.64"/>
    <n v="332.31"/>
    <x v="59"/>
    <x v="59"/>
  </r>
  <r>
    <x v="0"/>
    <x v="0"/>
    <s v="KP933001-S"/>
    <s v="100023"/>
    <s v="876000"/>
    <s v="1"/>
    <s v="876005"/>
    <s v="KP"/>
    <s v="144900"/>
    <x v="0"/>
    <n v="-13.66"/>
    <n v="-310.04000000000002"/>
    <x v="59"/>
    <x v="59"/>
  </r>
  <r>
    <x v="0"/>
    <x v="0"/>
    <s v="KP933001-S"/>
    <s v="100023"/>
    <s v="876000"/>
    <s v="1"/>
    <s v="876005"/>
    <s v="KP"/>
    <s v="144900"/>
    <x v="0"/>
    <n v="65.510000000000005"/>
    <n v="1486.98"/>
    <x v="59"/>
    <x v="59"/>
  </r>
  <r>
    <x v="0"/>
    <x v="0"/>
    <s v="KP933001"/>
    <s v="301676"/>
    <s v="933000"/>
    <s v="1"/>
    <s v="933148"/>
    <s v="KP"/>
    <s v="144900"/>
    <x v="0"/>
    <n v="68.961747000000003"/>
    <n v="1565.46"/>
    <x v="59"/>
    <x v="59"/>
  </r>
  <r>
    <x v="0"/>
    <x v="0"/>
    <s v="KP487001"/>
    <s v="100023"/>
    <s v="876000"/>
    <s v="1"/>
    <s v="876005"/>
    <s v="KP"/>
    <s v="144900"/>
    <x v="0"/>
    <n v="-500.64"/>
    <n v="-11364.56"/>
    <x v="59"/>
    <x v="59"/>
  </r>
  <r>
    <x v="0"/>
    <x v="0"/>
    <s v="KP487001"/>
    <s v="100023"/>
    <s v="876000"/>
    <s v="1"/>
    <s v="876005"/>
    <s v="KP"/>
    <s v="144900"/>
    <x v="0"/>
    <n v="448.39"/>
    <n v="10178.42"/>
    <x v="59"/>
    <x v="59"/>
  </r>
  <r>
    <x v="0"/>
    <x v="0"/>
    <s v="KP487001"/>
    <s v="100023"/>
    <s v="876000"/>
    <s v="1"/>
    <s v="876005"/>
    <s v="KP"/>
    <s v="144900"/>
    <x v="0"/>
    <n v="2401.12"/>
    <n v="54505.54"/>
    <x v="59"/>
    <x v="59"/>
  </r>
  <r>
    <x v="0"/>
    <x v="0"/>
    <s v="NT798001-S"/>
    <s v="100023"/>
    <s v="876000"/>
    <s v="1"/>
    <s v="876005"/>
    <s v="NT"/>
    <s v="144900"/>
    <x v="0"/>
    <n v="1.69"/>
    <n v="38.35"/>
    <x v="60"/>
    <x v="60"/>
  </r>
  <r>
    <x v="0"/>
    <x v="0"/>
    <s v="LP992001-S"/>
    <s v="100023"/>
    <s v="876000"/>
    <s v="1"/>
    <s v="876005"/>
    <s v="LP"/>
    <s v="144900"/>
    <x v="0"/>
    <n v="300.02999999999997"/>
    <n v="6810.69"/>
    <x v="60"/>
    <x v="60"/>
  </r>
  <r>
    <x v="0"/>
    <x v="0"/>
    <s v="NT798001-S"/>
    <s v="100023"/>
    <s v="876000"/>
    <s v="1"/>
    <s v="876005"/>
    <s v="NT"/>
    <s v="144900"/>
    <x v="0"/>
    <n v="2.9"/>
    <n v="65.84"/>
    <x v="61"/>
    <x v="61"/>
  </r>
  <r>
    <x v="0"/>
    <x v="0"/>
    <s v="NN701001"/>
    <s v="100023"/>
    <s v="876000"/>
    <s v="1"/>
    <s v="876005"/>
    <s v="NN"/>
    <s v="144900"/>
    <x v="0"/>
    <n v="1.0900000000000001"/>
    <n v="24.9"/>
    <x v="61"/>
    <x v="61"/>
  </r>
  <r>
    <x v="0"/>
    <x v="0"/>
    <s v="NG236001"/>
    <s v="100023"/>
    <s v="876000"/>
    <s v="1"/>
    <s v="876005"/>
    <s v="NG"/>
    <s v="144900"/>
    <x v="0"/>
    <n v="54.16"/>
    <n v="1229.54"/>
    <x v="61"/>
    <x v="61"/>
  </r>
  <r>
    <x v="0"/>
    <x v="0"/>
    <s v="KR767001-S"/>
    <s v="100023"/>
    <s v="876000"/>
    <s v="1"/>
    <s v="876005"/>
    <s v="KR"/>
    <s v="144900"/>
    <x v="0"/>
    <n v="410.51"/>
    <n v="9318.52"/>
    <x v="61"/>
    <x v="61"/>
  </r>
  <r>
    <x v="0"/>
    <x v="0"/>
    <s v="KR733001"/>
    <s v="100023"/>
    <s v="876000"/>
    <s v="1"/>
    <s v="876005"/>
    <s v="KR"/>
    <s v="144900"/>
    <x v="0"/>
    <n v="134.19999999999999"/>
    <n v="3046.27"/>
    <x v="61"/>
    <x v="61"/>
  </r>
  <r>
    <x v="0"/>
    <x v="0"/>
    <s v="KR569001"/>
    <s v="100023"/>
    <s v="876000"/>
    <s v="1"/>
    <s v="876005"/>
    <s v="KR"/>
    <s v="144900"/>
    <x v="0"/>
    <n v="167.67"/>
    <n v="3806.06"/>
    <x v="61"/>
    <x v="61"/>
  </r>
  <r>
    <x v="0"/>
    <x v="0"/>
    <s v="KR447001-S"/>
    <s v="100023"/>
    <s v="876000"/>
    <s v="1"/>
    <s v="876005"/>
    <s v="KR"/>
    <s v="144900"/>
    <x v="0"/>
    <n v="13.33"/>
    <n v="302.49"/>
    <x v="61"/>
    <x v="61"/>
  </r>
  <r>
    <x v="0"/>
    <x v="0"/>
    <s v="NU336IRWINFB"/>
    <s v="302240"/>
    <s v="336000"/>
    <s v="1"/>
    <s v="336212"/>
    <s v="NU"/>
    <s v="144900"/>
    <x v="0"/>
    <n v="423.928"/>
    <n v="9623.17"/>
    <x v="62"/>
    <x v="62"/>
  </r>
  <r>
    <x v="0"/>
    <x v="0"/>
    <s v="NT798001-S"/>
    <s v="100023"/>
    <s v="876000"/>
    <s v="1"/>
    <s v="876005"/>
    <s v="NT"/>
    <s v="144900"/>
    <x v="0"/>
    <n v="39.54"/>
    <n v="897.65"/>
    <x v="63"/>
    <x v="63"/>
  </r>
  <r>
    <x v="0"/>
    <x v="0"/>
    <s v="NN701001"/>
    <s v="100023"/>
    <s v="876000"/>
    <s v="1"/>
    <s v="876005"/>
    <s v="NN"/>
    <s v="144900"/>
    <x v="0"/>
    <n v="4.09"/>
    <n v="92.73"/>
    <x v="63"/>
    <x v="63"/>
  </r>
  <r>
    <x v="0"/>
    <x v="0"/>
    <s v="NG236001"/>
    <s v="100023"/>
    <s v="876000"/>
    <s v="1"/>
    <s v="876005"/>
    <s v="NG"/>
    <s v="144900"/>
    <x v="0"/>
    <n v="111.28"/>
    <n v="2526.0300000000002"/>
    <x v="63"/>
    <x v="63"/>
  </r>
  <r>
    <x v="0"/>
    <x v="0"/>
    <s v="KP434001"/>
    <s v="100023"/>
    <s v="876000"/>
    <s v="1"/>
    <s v="876005"/>
    <s v="KP"/>
    <s v="144900"/>
    <x v="0"/>
    <n v="1479.14"/>
    <n v="33576.53"/>
    <x v="63"/>
    <x v="63"/>
  </r>
  <r>
    <x v="0"/>
    <x v="0"/>
    <s v="NT798001-S"/>
    <s v="100023"/>
    <s v="876000"/>
    <s v="1"/>
    <s v="876005"/>
    <s v="NT"/>
    <s v="144900"/>
    <x v="0"/>
    <n v="5.1100000000000003"/>
    <n v="115.88"/>
    <x v="64"/>
    <x v="64"/>
  </r>
  <r>
    <x v="0"/>
    <x v="0"/>
    <s v="NP320001"/>
    <s v="100023"/>
    <s v="876000"/>
    <s v="1"/>
    <s v="876005"/>
    <s v="NP"/>
    <s v="144900"/>
    <x v="0"/>
    <n v="734.75"/>
    <n v="16678.939999999999"/>
    <x v="64"/>
    <x v="64"/>
  </r>
  <r>
    <x v="0"/>
    <x v="0"/>
    <s v="KR883001"/>
    <s v="100023"/>
    <s v="876000"/>
    <s v="1"/>
    <s v="876005"/>
    <s v="KR"/>
    <s v="144900"/>
    <x v="0"/>
    <n v="478.58"/>
    <n v="10863.81"/>
    <x v="65"/>
    <x v="65"/>
  </r>
  <r>
    <x v="0"/>
    <x v="0"/>
    <s v="KR801001"/>
    <s v="100023"/>
    <s v="876000"/>
    <s v="1"/>
    <s v="876005"/>
    <s v="KR"/>
    <s v="144900"/>
    <x v="0"/>
    <n v="271.45"/>
    <n v="6161.93"/>
    <x v="65"/>
    <x v="65"/>
  </r>
  <r>
    <x v="0"/>
    <x v="0"/>
    <s v="KR495001"/>
    <s v="100023"/>
    <s v="876000"/>
    <s v="1"/>
    <s v="876005"/>
    <s v="KR"/>
    <s v="144900"/>
    <x v="0"/>
    <n v="541.27"/>
    <n v="12286.75"/>
    <x v="65"/>
    <x v="65"/>
  </r>
  <r>
    <x v="0"/>
    <x v="0"/>
    <s v="KR447001-S"/>
    <s v="100023"/>
    <s v="876000"/>
    <s v="1"/>
    <s v="876005"/>
    <s v="KR"/>
    <s v="144900"/>
    <x v="0"/>
    <n v="238.75"/>
    <n v="5419.54"/>
    <x v="65"/>
    <x v="65"/>
  </r>
  <r>
    <x v="0"/>
    <x v="0"/>
    <s v="KR262001"/>
    <s v="100023"/>
    <s v="876000"/>
    <s v="1"/>
    <s v="876005"/>
    <s v="KR"/>
    <s v="144900"/>
    <x v="0"/>
    <n v="1195.3599999999999"/>
    <n v="27134.78"/>
    <x v="65"/>
    <x v="65"/>
  </r>
  <r>
    <x v="0"/>
    <x v="0"/>
    <s v="NT798001-S"/>
    <s v="100023"/>
    <s v="876000"/>
    <s v="1"/>
    <s v="876005"/>
    <s v="NT"/>
    <s v="144900"/>
    <x v="0"/>
    <n v="1.48"/>
    <n v="33.57"/>
    <x v="66"/>
    <x v="66"/>
  </r>
  <r>
    <x v="0"/>
    <x v="0"/>
    <s v="NG236001"/>
    <s v="100023"/>
    <s v="876000"/>
    <s v="1"/>
    <s v="876005"/>
    <s v="NG"/>
    <s v="144900"/>
    <x v="0"/>
    <n v="132.56"/>
    <n v="3009.17"/>
    <x v="66"/>
    <x v="66"/>
  </r>
  <r>
    <x v="0"/>
    <x v="0"/>
    <s v="KV710001"/>
    <s v="100023"/>
    <s v="876000"/>
    <s v="1"/>
    <s v="876005"/>
    <s v="KV"/>
    <s v="144900"/>
    <x v="0"/>
    <n v="98.32"/>
    <n v="2231.91"/>
    <x v="66"/>
    <x v="66"/>
  </r>
  <r>
    <x v="0"/>
    <x v="0"/>
    <s v="KV405001"/>
    <s v="100023"/>
    <s v="876000"/>
    <s v="1"/>
    <s v="876005"/>
    <s v="KV"/>
    <s v="144900"/>
    <x v="0"/>
    <n v="137.41"/>
    <n v="3119.13"/>
    <x v="66"/>
    <x v="66"/>
  </r>
  <r>
    <x v="0"/>
    <x v="0"/>
    <s v="NT798001-S"/>
    <s v="100023"/>
    <s v="876000"/>
    <s v="1"/>
    <s v="876005"/>
    <s v="NT"/>
    <s v="144900"/>
    <x v="0"/>
    <n v="1.73"/>
    <n v="39.479999999999997"/>
    <x v="67"/>
    <x v="67"/>
  </r>
  <r>
    <x v="0"/>
    <x v="0"/>
    <s v="NT798001-S"/>
    <s v="100023"/>
    <s v="876000"/>
    <s v="1"/>
    <s v="876005"/>
    <s v="NT"/>
    <s v="144900"/>
    <x v="0"/>
    <n v="-0.19296099999999999"/>
    <n v="-4.2732146999999996"/>
    <x v="67"/>
    <x v="67"/>
  </r>
  <r>
    <x v="0"/>
    <x v="0"/>
    <s v="NG236001"/>
    <s v="100023"/>
    <s v="876000"/>
    <s v="1"/>
    <s v="876005"/>
    <s v="NG"/>
    <s v="144900"/>
    <x v="0"/>
    <n v="39.619999999999997"/>
    <n v="899.27"/>
    <x v="67"/>
    <x v="67"/>
  </r>
  <r>
    <x v="0"/>
    <x v="0"/>
    <s v="NG236001"/>
    <s v="100023"/>
    <s v="876000"/>
    <s v="1"/>
    <s v="876005"/>
    <s v="NG"/>
    <s v="144900"/>
    <x v="0"/>
    <n v="-4.28"/>
    <n v="-97.14"/>
    <x v="67"/>
    <x v="67"/>
  </r>
  <r>
    <x v="0"/>
    <x v="0"/>
    <s v="KP919001"/>
    <s v="100023"/>
    <s v="876000"/>
    <s v="1"/>
    <s v="876005"/>
    <s v="KP"/>
    <s v="144900"/>
    <x v="0"/>
    <n v="418.18"/>
    <n v="9492.73"/>
    <x v="67"/>
    <x v="67"/>
  </r>
  <r>
    <x v="0"/>
    <x v="0"/>
    <s v="KP919001"/>
    <s v="100023"/>
    <s v="876000"/>
    <s v="1"/>
    <s v="876005"/>
    <s v="KP"/>
    <s v="144900"/>
    <x v="0"/>
    <n v="-45.17"/>
    <n v="-1025.43"/>
    <x v="67"/>
    <x v="67"/>
  </r>
  <r>
    <x v="0"/>
    <x v="0"/>
    <s v="KP919001"/>
    <s v="100023"/>
    <s v="876000"/>
    <s v="1"/>
    <s v="876005"/>
    <s v="KP"/>
    <s v="144900"/>
    <x v="0"/>
    <n v="69.582960999999997"/>
    <n v="1579.53"/>
    <x v="67"/>
    <x v="67"/>
  </r>
  <r>
    <x v="0"/>
    <x v="0"/>
    <s v="KP227001"/>
    <s v="100023"/>
    <s v="876000"/>
    <s v="1"/>
    <s v="876005"/>
    <s v="KP"/>
    <s v="144900"/>
    <x v="0"/>
    <n v="34.53"/>
    <n v="783.75"/>
    <x v="67"/>
    <x v="67"/>
  </r>
  <r>
    <x v="0"/>
    <x v="0"/>
    <s v="KP227001"/>
    <s v="100023"/>
    <s v="876000"/>
    <s v="1"/>
    <s v="876005"/>
    <s v="KP"/>
    <s v="144900"/>
    <x v="0"/>
    <n v="-3.73"/>
    <n v="-84.66"/>
    <x v="67"/>
    <x v="67"/>
  </r>
  <r>
    <x v="0"/>
    <x v="0"/>
    <s v="KP220001"/>
    <s v="100023"/>
    <s v="876000"/>
    <s v="1"/>
    <s v="876005"/>
    <s v="KP"/>
    <s v="144900"/>
    <x v="0"/>
    <n v="51.21"/>
    <n v="1162.46"/>
    <x v="67"/>
    <x v="67"/>
  </r>
  <r>
    <x v="0"/>
    <x v="0"/>
    <s v="KP220001"/>
    <s v="100023"/>
    <s v="876000"/>
    <s v="1"/>
    <s v="876005"/>
    <s v="KP"/>
    <s v="144900"/>
    <x v="0"/>
    <n v="-5.53"/>
    <n v="-125.57"/>
    <x v="67"/>
    <x v="67"/>
  </r>
  <r>
    <x v="0"/>
    <x v="0"/>
    <s v="AJ460001"/>
    <s v="100023"/>
    <s v="876000"/>
    <s v="1"/>
    <s v="876005"/>
    <s v="AJ"/>
    <s v="144900"/>
    <x v="0"/>
    <n v="98.88"/>
    <n v="2244.5100000000002"/>
    <x v="67"/>
    <x v="67"/>
  </r>
  <r>
    <x v="0"/>
    <x v="0"/>
    <s v="AJ460001"/>
    <s v="100023"/>
    <s v="876000"/>
    <s v="1"/>
    <s v="876005"/>
    <s v="AJ"/>
    <s v="144900"/>
    <x v="0"/>
    <n v="-10.68"/>
    <n v="-242.46"/>
    <x v="67"/>
    <x v="67"/>
  </r>
  <r>
    <x v="0"/>
    <x v="0"/>
    <s v="NT798001-S"/>
    <s v="100023"/>
    <s v="876000"/>
    <s v="1"/>
    <s v="876005"/>
    <s v="NT"/>
    <s v="144900"/>
    <x v="0"/>
    <n v="1.54"/>
    <n v="35.049999999999997"/>
    <x v="68"/>
    <x v="68"/>
  </r>
  <r>
    <x v="0"/>
    <x v="0"/>
    <s v="KR495001"/>
    <s v="100023"/>
    <s v="876000"/>
    <s v="1"/>
    <s v="876005"/>
    <s v="KR"/>
    <s v="144900"/>
    <x v="0"/>
    <n v="232.42"/>
    <n v="5275.84"/>
    <x v="68"/>
    <x v="68"/>
  </r>
  <r>
    <x v="0"/>
    <x v="0"/>
    <s v="NT798001-S"/>
    <s v="100023"/>
    <s v="876000"/>
    <s v="1"/>
    <s v="876005"/>
    <s v="NT"/>
    <s v="144900"/>
    <x v="0"/>
    <n v="2.0299999999999998"/>
    <n v="46.18"/>
    <x v="69"/>
    <x v="69"/>
  </r>
  <r>
    <x v="0"/>
    <x v="0"/>
    <s v="NB223001"/>
    <s v="100023"/>
    <s v="876000"/>
    <s v="1"/>
    <s v="876005"/>
    <s v="NB"/>
    <s v="144900"/>
    <x v="0"/>
    <n v="-6.6972839999999998"/>
    <n v="-152.02834680000001"/>
    <x v="69"/>
    <x v="69"/>
  </r>
  <r>
    <x v="0"/>
    <x v="0"/>
    <s v="NB223001"/>
    <s v="100023"/>
    <s v="876000"/>
    <s v="1"/>
    <s v="876005"/>
    <s v="NB"/>
    <s v="144900"/>
    <x v="0"/>
    <n v="6.6972839999999998"/>
    <n v="152.03"/>
    <x v="69"/>
    <x v="69"/>
  </r>
  <r>
    <x v="0"/>
    <x v="0"/>
    <s v="NB223001"/>
    <s v="100023"/>
    <s v="876000"/>
    <s v="1"/>
    <s v="876005"/>
    <s v="NB"/>
    <s v="144900"/>
    <x v="0"/>
    <n v="320.89"/>
    <n v="7284.1"/>
    <x v="69"/>
    <x v="69"/>
  </r>
  <r>
    <x v="0"/>
    <x v="0"/>
    <s v="NT798001-S"/>
    <s v="100023"/>
    <s v="876000"/>
    <s v="1"/>
    <s v="876005"/>
    <s v="NT"/>
    <s v="144900"/>
    <x v="0"/>
    <n v="1.264"/>
    <n v="28.58"/>
    <x v="70"/>
    <x v="70"/>
  </r>
  <r>
    <x v="0"/>
    <x v="0"/>
    <s v="LR540001"/>
    <s v="100023"/>
    <s v="876000"/>
    <s v="1"/>
    <s v="876005"/>
    <s v="LR"/>
    <s v="144900"/>
    <x v="0"/>
    <n v="18.37"/>
    <n v="417"/>
    <x v="70"/>
    <x v="70"/>
  </r>
  <r>
    <x v="0"/>
    <x v="0"/>
    <s v="KR495001"/>
    <s v="100023"/>
    <s v="876000"/>
    <s v="1"/>
    <s v="876005"/>
    <s v="KR"/>
    <s v="144900"/>
    <x v="0"/>
    <n v="5.37"/>
    <n v="122.01"/>
    <x v="70"/>
    <x v="70"/>
  </r>
  <r>
    <x v="0"/>
    <x v="0"/>
    <s v="KL793001"/>
    <s v="100023"/>
    <s v="876000"/>
    <s v="1"/>
    <s v="876005"/>
    <s v="KL"/>
    <s v="144900"/>
    <x v="0"/>
    <n v="145.09"/>
    <n v="3293.54"/>
    <x v="70"/>
    <x v="70"/>
  </r>
  <r>
    <x v="0"/>
    <x v="0"/>
    <s v="NT798001-S"/>
    <s v="100023"/>
    <s v="876000"/>
    <s v="1"/>
    <s v="876005"/>
    <s v="NT"/>
    <s v="144900"/>
    <x v="0"/>
    <n v="1.35"/>
    <n v="30.54"/>
    <x v="71"/>
    <x v="71"/>
  </r>
  <r>
    <x v="0"/>
    <x v="0"/>
    <s v="NT798001-S"/>
    <s v="100023"/>
    <s v="876000"/>
    <s v="1"/>
    <s v="876005"/>
    <s v="NT"/>
    <s v="144900"/>
    <x v="0"/>
    <n v="-0.04"/>
    <n v="-0.89"/>
    <x v="71"/>
    <x v="71"/>
  </r>
  <r>
    <x v="0"/>
    <x v="0"/>
    <s v="NN701001"/>
    <s v="100023"/>
    <s v="876000"/>
    <s v="1"/>
    <s v="876005"/>
    <s v="NN"/>
    <s v="144900"/>
    <x v="0"/>
    <n v="0.75"/>
    <n v="17.190000000000001"/>
    <x v="71"/>
    <x v="71"/>
  </r>
  <r>
    <x v="0"/>
    <x v="0"/>
    <s v="NN701001"/>
    <s v="100023"/>
    <s v="876000"/>
    <s v="1"/>
    <s v="876005"/>
    <s v="NN"/>
    <s v="144900"/>
    <x v="0"/>
    <n v="-1.7500000000000002E-2"/>
    <n v="-0.50224999999999997"/>
    <x v="71"/>
    <x v="71"/>
  </r>
  <r>
    <x v="0"/>
    <x v="0"/>
    <s v="KY581001"/>
    <s v="100023"/>
    <s v="876000"/>
    <s v="1"/>
    <s v="876005"/>
    <s v="KY"/>
    <s v="144900"/>
    <x v="0"/>
    <n v="278.23"/>
    <n v="6315.76"/>
    <x v="71"/>
    <x v="71"/>
  </r>
  <r>
    <x v="0"/>
    <x v="0"/>
    <s v="KY581001"/>
    <s v="100023"/>
    <s v="876000"/>
    <s v="1"/>
    <s v="876005"/>
    <s v="KY"/>
    <s v="144900"/>
    <x v="0"/>
    <n v="-8.11"/>
    <n v="-184.01"/>
    <x v="71"/>
    <x v="71"/>
  </r>
  <r>
    <x v="0"/>
    <x v="0"/>
    <s v="KY581001"/>
    <s v="100023"/>
    <s v="876000"/>
    <s v="1"/>
    <s v="876005"/>
    <s v="KY"/>
    <s v="144900"/>
    <x v="0"/>
    <n v="8.1675000000000004"/>
    <n v="185.4"/>
    <x v="71"/>
    <x v="71"/>
  </r>
  <r>
    <x v="0"/>
    <x v="0"/>
    <s v="NT798001-S"/>
    <s v="100023"/>
    <s v="876000"/>
    <s v="1"/>
    <s v="876005"/>
    <s v="NT"/>
    <s v="144900"/>
    <x v="0"/>
    <n v="1.34"/>
    <n v="30.49"/>
    <x v="72"/>
    <x v="72"/>
  </r>
  <r>
    <x v="0"/>
    <x v="0"/>
    <s v="NT798001-S"/>
    <s v="100023"/>
    <s v="876000"/>
    <s v="1"/>
    <s v="876005"/>
    <s v="NT"/>
    <s v="144900"/>
    <x v="0"/>
    <n v="-0.68"/>
    <n v="-15.39"/>
    <x v="72"/>
    <x v="72"/>
  </r>
  <r>
    <x v="0"/>
    <x v="0"/>
    <s v="NN701001"/>
    <s v="100023"/>
    <s v="876000"/>
    <s v="1"/>
    <s v="876005"/>
    <s v="NN"/>
    <s v="144900"/>
    <x v="0"/>
    <n v="0.72"/>
    <n v="16.25"/>
    <x v="72"/>
    <x v="72"/>
  </r>
  <r>
    <x v="0"/>
    <x v="0"/>
    <s v="NN701001"/>
    <s v="100023"/>
    <s v="876000"/>
    <s v="1"/>
    <s v="876005"/>
    <s v="NN"/>
    <s v="144900"/>
    <x v="0"/>
    <n v="-0.35834700000000003"/>
    <n v="-8.1994769000000005"/>
    <x v="72"/>
    <x v="72"/>
  </r>
  <r>
    <x v="0"/>
    <x v="0"/>
    <s v="KP220001"/>
    <s v="100023"/>
    <s v="876000"/>
    <s v="1"/>
    <s v="876005"/>
    <s v="KP"/>
    <s v="144900"/>
    <x v="0"/>
    <n v="893.26"/>
    <n v="20277.02"/>
    <x v="72"/>
    <x v="72"/>
  </r>
  <r>
    <x v="0"/>
    <x v="0"/>
    <s v="KP220001"/>
    <s v="100023"/>
    <s v="876000"/>
    <s v="1"/>
    <s v="876005"/>
    <s v="KP"/>
    <s v="144900"/>
    <x v="0"/>
    <n v="-450.87"/>
    <n v="-10234.73"/>
    <x v="72"/>
    <x v="72"/>
  </r>
  <r>
    <x v="0"/>
    <x v="0"/>
    <s v="KP220001"/>
    <s v="100023"/>
    <s v="876000"/>
    <s v="1"/>
    <s v="876005"/>
    <s v="KP"/>
    <s v="144900"/>
    <x v="0"/>
    <n v="451.90834699999999"/>
    <n v="10258.32"/>
    <x v="72"/>
    <x v="72"/>
  </r>
  <r>
    <x v="0"/>
    <x v="0"/>
    <s v="NT798001-S"/>
    <s v="100023"/>
    <s v="876000"/>
    <s v="1"/>
    <s v="876005"/>
    <s v="NT"/>
    <s v="144900"/>
    <x v="0"/>
    <n v="3.93"/>
    <n v="89.13"/>
    <x v="73"/>
    <x v="73"/>
  </r>
  <r>
    <x v="0"/>
    <x v="0"/>
    <s v="NT798001-S"/>
    <s v="100023"/>
    <s v="876000"/>
    <s v="1"/>
    <s v="876005"/>
    <s v="NT"/>
    <s v="144900"/>
    <x v="0"/>
    <n v="-0.18"/>
    <n v="-4.1100000000000003"/>
    <x v="73"/>
    <x v="73"/>
  </r>
  <r>
    <x v="0"/>
    <x v="0"/>
    <s v="NN701001"/>
    <s v="100023"/>
    <s v="876000"/>
    <s v="1"/>
    <s v="876005"/>
    <s v="NN"/>
    <s v="144900"/>
    <x v="0"/>
    <n v="1.25"/>
    <n v="28.53"/>
    <x v="73"/>
    <x v="73"/>
  </r>
  <r>
    <x v="0"/>
    <x v="0"/>
    <s v="NN701001"/>
    <s v="100023"/>
    <s v="876000"/>
    <s v="1"/>
    <s v="876005"/>
    <s v="NN"/>
    <s v="144900"/>
    <x v="0"/>
    <n v="-6.4399999999999999E-2"/>
    <n v="-1.30288"/>
    <x v="73"/>
    <x v="73"/>
  </r>
  <r>
    <x v="0"/>
    <x v="0"/>
    <s v="NG236001"/>
    <s v="100023"/>
    <s v="876000"/>
    <s v="1"/>
    <s v="876005"/>
    <s v="NG"/>
    <s v="144900"/>
    <x v="0"/>
    <n v="93.61"/>
    <n v="2124.92"/>
    <x v="73"/>
    <x v="73"/>
  </r>
  <r>
    <x v="0"/>
    <x v="0"/>
    <s v="NG236001"/>
    <s v="100023"/>
    <s v="876000"/>
    <s v="1"/>
    <s v="876005"/>
    <s v="NG"/>
    <s v="144900"/>
    <x v="0"/>
    <n v="-4.3099999999999996"/>
    <n v="-97.94"/>
    <x v="73"/>
    <x v="73"/>
  </r>
  <r>
    <x v="0"/>
    <x v="0"/>
    <s v="NE877001"/>
    <s v="100023"/>
    <s v="876000"/>
    <s v="1"/>
    <s v="876005"/>
    <s v="NE"/>
    <s v="144900"/>
    <x v="0"/>
    <n v="2.75"/>
    <n v="62.39"/>
    <x v="73"/>
    <x v="73"/>
  </r>
  <r>
    <x v="0"/>
    <x v="0"/>
    <s v="NE877001"/>
    <s v="100023"/>
    <s v="876000"/>
    <s v="1"/>
    <s v="876005"/>
    <s v="NE"/>
    <s v="144900"/>
    <x v="0"/>
    <n v="-0.13"/>
    <n v="-2.88"/>
    <x v="73"/>
    <x v="73"/>
  </r>
  <r>
    <x v="0"/>
    <x v="0"/>
    <s v="KP244001"/>
    <s v="100023"/>
    <s v="876000"/>
    <s v="1"/>
    <s v="876005"/>
    <s v="KP"/>
    <s v="144900"/>
    <x v="0"/>
    <n v="683.77"/>
    <n v="15521.57"/>
    <x v="73"/>
    <x v="73"/>
  </r>
  <r>
    <x v="0"/>
    <x v="0"/>
    <s v="KP244001"/>
    <s v="100023"/>
    <s v="876000"/>
    <s v="1"/>
    <s v="876005"/>
    <s v="KP"/>
    <s v="144900"/>
    <x v="0"/>
    <n v="-31.51"/>
    <n v="-715.38"/>
    <x v="73"/>
    <x v="73"/>
  </r>
  <r>
    <x v="0"/>
    <x v="0"/>
    <s v="KP244001"/>
    <s v="100023"/>
    <s v="876000"/>
    <s v="1"/>
    <s v="876005"/>
    <s v="KP"/>
    <s v="144900"/>
    <x v="0"/>
    <n v="36.194400000000002"/>
    <n v="821.61"/>
    <x v="73"/>
    <x v="73"/>
  </r>
  <r>
    <x v="0"/>
    <x v="0"/>
    <s v="NT798001"/>
    <s v="302593"/>
    <s v="798005"/>
    <s v="1"/>
    <s v="798019"/>
    <s v="NT"/>
    <s v="144900"/>
    <x v="0"/>
    <n v="1.64"/>
    <n v="37.26"/>
    <x v="74"/>
    <x v="74"/>
  </r>
  <r>
    <x v="0"/>
    <x v="0"/>
    <s v="NT798001"/>
    <s v="302593"/>
    <s v="798005"/>
    <s v="1"/>
    <s v="798019"/>
    <s v="NT"/>
    <s v="144900"/>
    <x v="0"/>
    <n v="1.48"/>
    <n v="33.67"/>
    <x v="74"/>
    <x v="74"/>
  </r>
  <r>
    <x v="0"/>
    <x v="0"/>
    <s v="NN701001"/>
    <s v="100023"/>
    <s v="876000"/>
    <s v="1"/>
    <s v="876005"/>
    <s v="NN"/>
    <s v="144900"/>
    <x v="0"/>
    <n v="0.21"/>
    <n v="4.5"/>
    <x v="74"/>
    <x v="74"/>
  </r>
  <r>
    <x v="0"/>
    <x v="0"/>
    <s v="NN701001"/>
    <s v="100023"/>
    <s v="876000"/>
    <s v="1"/>
    <s v="876005"/>
    <s v="NN"/>
    <s v="144900"/>
    <x v="0"/>
    <n v="0.19"/>
    <n v="4.0599999999999996"/>
    <x v="74"/>
    <x v="74"/>
  </r>
  <r>
    <x v="0"/>
    <x v="0"/>
    <s v="NG236001"/>
    <s v="100023"/>
    <s v="876000"/>
    <s v="1"/>
    <s v="876005"/>
    <s v="NG"/>
    <s v="144900"/>
    <x v="0"/>
    <n v="18.649999999999999"/>
    <n v="423.39"/>
    <x v="74"/>
    <x v="74"/>
  </r>
  <r>
    <x v="0"/>
    <x v="0"/>
    <s v="NG236001"/>
    <s v="100023"/>
    <s v="876000"/>
    <s v="1"/>
    <s v="876005"/>
    <s v="NG"/>
    <s v="144900"/>
    <x v="0"/>
    <n v="16.850000000000001"/>
    <n v="382.55"/>
    <x v="74"/>
    <x v="74"/>
  </r>
  <r>
    <x v="0"/>
    <x v="0"/>
    <s v="KR569001"/>
    <s v="100023"/>
    <s v="876000"/>
    <s v="1"/>
    <s v="876005"/>
    <s v="KR"/>
    <s v="144900"/>
    <x v="0"/>
    <n v="12.06"/>
    <n v="273.7"/>
    <x v="74"/>
    <x v="74"/>
  </r>
  <r>
    <x v="0"/>
    <x v="0"/>
    <s v="KR569001"/>
    <s v="100023"/>
    <s v="876000"/>
    <s v="1"/>
    <s v="876005"/>
    <s v="KR"/>
    <s v="144900"/>
    <x v="0"/>
    <n v="10.89"/>
    <n v="247.3"/>
    <x v="74"/>
    <x v="74"/>
  </r>
  <r>
    <x v="0"/>
    <x v="0"/>
    <s v="KL521001-S"/>
    <s v="100023"/>
    <s v="876000"/>
    <s v="1"/>
    <s v="876005"/>
    <s v="KL"/>
    <s v="144900"/>
    <x v="0"/>
    <n v="2.15"/>
    <n v="48.83"/>
    <x v="74"/>
    <x v="74"/>
  </r>
  <r>
    <x v="0"/>
    <x v="0"/>
    <s v="KL521001-S"/>
    <s v="100023"/>
    <s v="876000"/>
    <s v="1"/>
    <s v="876005"/>
    <s v="KL"/>
    <s v="144900"/>
    <x v="0"/>
    <n v="1.94"/>
    <n v="44.12"/>
    <x v="74"/>
    <x v="74"/>
  </r>
  <r>
    <x v="0"/>
    <x v="0"/>
    <s v="KL483001-S"/>
    <s v="100023"/>
    <s v="876000"/>
    <s v="1"/>
    <s v="876005"/>
    <s v="KL"/>
    <s v="144900"/>
    <x v="0"/>
    <n v="91.67"/>
    <n v="2080.9899999999998"/>
    <x v="74"/>
    <x v="74"/>
  </r>
  <r>
    <x v="0"/>
    <x v="0"/>
    <s v="KL483001-S"/>
    <s v="100023"/>
    <s v="876000"/>
    <s v="1"/>
    <s v="876005"/>
    <s v="KL"/>
    <s v="144900"/>
    <x v="0"/>
    <n v="82.83"/>
    <n v="1880.26"/>
    <x v="74"/>
    <x v="74"/>
  </r>
  <r>
    <x v="0"/>
    <x v="0"/>
    <s v="KL470001"/>
    <s v="100023"/>
    <s v="876000"/>
    <s v="1"/>
    <s v="876005"/>
    <s v="KL"/>
    <s v="144900"/>
    <x v="0"/>
    <n v="119.83"/>
    <n v="2720.25"/>
    <x v="74"/>
    <x v="74"/>
  </r>
  <r>
    <x v="0"/>
    <x v="0"/>
    <s v="KL470001"/>
    <s v="100023"/>
    <s v="876000"/>
    <s v="1"/>
    <s v="876005"/>
    <s v="KL"/>
    <s v="144900"/>
    <x v="0"/>
    <n v="108.28"/>
    <n v="2457.87"/>
    <x v="74"/>
    <x v="74"/>
  </r>
  <r>
    <x v="0"/>
    <x v="0"/>
    <s v="KL384001"/>
    <s v="100023"/>
    <s v="876000"/>
    <s v="1"/>
    <s v="876005"/>
    <s v="KL"/>
    <s v="144900"/>
    <x v="0"/>
    <n v="27.2"/>
    <n v="617.41999999999996"/>
    <x v="74"/>
    <x v="74"/>
  </r>
  <r>
    <x v="0"/>
    <x v="0"/>
    <s v="KL384001"/>
    <s v="100023"/>
    <s v="876000"/>
    <s v="1"/>
    <s v="876005"/>
    <s v="KL"/>
    <s v="144900"/>
    <x v="0"/>
    <n v="24.58"/>
    <n v="557.87"/>
    <x v="74"/>
    <x v="74"/>
  </r>
  <r>
    <x v="0"/>
    <x v="0"/>
    <s v="KL348001"/>
    <s v="100023"/>
    <s v="876000"/>
    <s v="1"/>
    <s v="876005"/>
    <s v="KL"/>
    <s v="144900"/>
    <x v="0"/>
    <n v="9.6199999999999992"/>
    <n v="218.44"/>
    <x v="74"/>
    <x v="74"/>
  </r>
  <r>
    <x v="0"/>
    <x v="0"/>
    <s v="KL348001"/>
    <s v="100023"/>
    <s v="876000"/>
    <s v="1"/>
    <s v="876005"/>
    <s v="KL"/>
    <s v="144900"/>
    <x v="0"/>
    <n v="8.69"/>
    <n v="197.37"/>
    <x v="74"/>
    <x v="74"/>
  </r>
  <r>
    <x v="0"/>
    <x v="0"/>
    <s v="NT798001-S"/>
    <s v="100023"/>
    <s v="876000"/>
    <s v="1"/>
    <s v="876005"/>
    <s v="NT"/>
    <s v="144900"/>
    <x v="0"/>
    <n v="14.85"/>
    <n v="337.09"/>
    <x v="75"/>
    <x v="75"/>
  </r>
  <r>
    <x v="0"/>
    <x v="0"/>
    <s v="NT798001-S"/>
    <s v="100023"/>
    <s v="876000"/>
    <s v="1"/>
    <s v="876005"/>
    <s v="NT"/>
    <s v="144900"/>
    <x v="0"/>
    <n v="12.28"/>
    <n v="278.82"/>
    <x v="75"/>
    <x v="75"/>
  </r>
  <r>
    <x v="0"/>
    <x v="0"/>
    <s v="NT798001-S"/>
    <s v="100023"/>
    <s v="876000"/>
    <s v="1"/>
    <s v="876005"/>
    <s v="NT"/>
    <s v="144900"/>
    <x v="0"/>
    <n v="-10.37"/>
    <n v="-235.43"/>
    <x v="75"/>
    <x v="75"/>
  </r>
  <r>
    <x v="0"/>
    <x v="0"/>
    <s v="NN701001"/>
    <s v="100023"/>
    <s v="876000"/>
    <s v="1"/>
    <s v="876005"/>
    <s v="NN"/>
    <s v="144900"/>
    <x v="0"/>
    <n v="3.37"/>
    <n v="76.45"/>
    <x v="75"/>
    <x v="75"/>
  </r>
  <r>
    <x v="0"/>
    <x v="0"/>
    <s v="NN701001"/>
    <s v="100023"/>
    <s v="876000"/>
    <s v="1"/>
    <s v="876005"/>
    <s v="NN"/>
    <s v="144900"/>
    <x v="0"/>
    <n v="2.79"/>
    <n v="63.24"/>
    <x v="75"/>
    <x v="75"/>
  </r>
  <r>
    <x v="0"/>
    <x v="0"/>
    <s v="NN701001"/>
    <s v="100023"/>
    <s v="876000"/>
    <s v="1"/>
    <s v="876005"/>
    <s v="NN"/>
    <s v="144900"/>
    <x v="0"/>
    <n v="-2.35"/>
    <n v="-53.4"/>
    <x v="75"/>
    <x v="75"/>
  </r>
  <r>
    <x v="0"/>
    <x v="0"/>
    <s v="MY876001"/>
    <s v="100023"/>
    <s v="876000"/>
    <s v="1"/>
    <s v="876005"/>
    <s v="MY"/>
    <s v="144900"/>
    <x v="0"/>
    <n v="0.92"/>
    <n v="20.85"/>
    <x v="75"/>
    <x v="75"/>
  </r>
  <r>
    <x v="0"/>
    <x v="0"/>
    <s v="MY876001"/>
    <s v="100023"/>
    <s v="876000"/>
    <s v="1"/>
    <s v="876005"/>
    <s v="MY"/>
    <s v="144900"/>
    <x v="0"/>
    <n v="0.75"/>
    <n v="17.239999999999998"/>
    <x v="75"/>
    <x v="75"/>
  </r>
  <r>
    <x v="0"/>
    <x v="0"/>
    <s v="MY876001"/>
    <s v="100023"/>
    <s v="876000"/>
    <s v="1"/>
    <s v="876005"/>
    <s v="MY"/>
    <s v="144900"/>
    <x v="0"/>
    <n v="-0.65101399999999998"/>
    <n v="-14.5640178"/>
    <x v="75"/>
    <x v="75"/>
  </r>
  <r>
    <x v="0"/>
    <x v="0"/>
    <s v="KV948001"/>
    <s v="100023"/>
    <s v="876000"/>
    <s v="1"/>
    <s v="876005"/>
    <s v="KV"/>
    <s v="144900"/>
    <x v="0"/>
    <n v="376.76"/>
    <n v="8552.44"/>
    <x v="75"/>
    <x v="75"/>
  </r>
  <r>
    <x v="0"/>
    <x v="0"/>
    <s v="KV948001"/>
    <s v="100023"/>
    <s v="876000"/>
    <s v="1"/>
    <s v="876005"/>
    <s v="KV"/>
    <s v="144900"/>
    <x v="0"/>
    <n v="311.62"/>
    <n v="7073.87"/>
    <x v="75"/>
    <x v="75"/>
  </r>
  <r>
    <x v="0"/>
    <x v="0"/>
    <s v="KV948001"/>
    <s v="100023"/>
    <s v="876000"/>
    <s v="1"/>
    <s v="876005"/>
    <s v="KV"/>
    <s v="144900"/>
    <x v="0"/>
    <n v="-263.14"/>
    <n v="-5973.23"/>
    <x v="75"/>
    <x v="75"/>
  </r>
  <r>
    <x v="0"/>
    <x v="0"/>
    <s v="KV948001"/>
    <s v="100023"/>
    <s v="876000"/>
    <s v="1"/>
    <s v="876005"/>
    <s v="KV"/>
    <s v="144900"/>
    <x v="0"/>
    <n v="117.19"/>
    <n v="2660.16"/>
    <x v="75"/>
    <x v="75"/>
  </r>
  <r>
    <x v="0"/>
    <x v="0"/>
    <s v="KV604001"/>
    <s v="100023"/>
    <s v="876000"/>
    <s v="1"/>
    <s v="876005"/>
    <s v="KV"/>
    <s v="144900"/>
    <x v="0"/>
    <n v="4.29"/>
    <n v="97.31"/>
    <x v="75"/>
    <x v="75"/>
  </r>
  <r>
    <x v="0"/>
    <x v="0"/>
    <s v="KV604001"/>
    <s v="100023"/>
    <s v="876000"/>
    <s v="1"/>
    <s v="876005"/>
    <s v="KV"/>
    <s v="144900"/>
    <x v="0"/>
    <n v="3.55"/>
    <n v="80.48"/>
    <x v="75"/>
    <x v="75"/>
  </r>
  <r>
    <x v="0"/>
    <x v="0"/>
    <s v="KV604001"/>
    <s v="100023"/>
    <s v="876000"/>
    <s v="1"/>
    <s v="876005"/>
    <s v="KV"/>
    <s v="144900"/>
    <x v="0"/>
    <n v="-2.99"/>
    <n v="-67.959999999999994"/>
    <x v="75"/>
    <x v="75"/>
  </r>
  <r>
    <x v="0"/>
    <x v="0"/>
    <s v="KV584001"/>
    <s v="100023"/>
    <s v="876000"/>
    <s v="1"/>
    <s v="876005"/>
    <s v="KV"/>
    <s v="144900"/>
    <x v="0"/>
    <n v="362.98"/>
    <n v="8239.67"/>
    <x v="75"/>
    <x v="75"/>
  </r>
  <r>
    <x v="0"/>
    <x v="0"/>
    <s v="KV584001"/>
    <s v="100023"/>
    <s v="876000"/>
    <s v="1"/>
    <s v="876005"/>
    <s v="KV"/>
    <s v="144900"/>
    <x v="0"/>
    <n v="300.23"/>
    <n v="6815.17"/>
    <x v="75"/>
    <x v="75"/>
  </r>
  <r>
    <x v="0"/>
    <x v="0"/>
    <s v="KV584001"/>
    <s v="100023"/>
    <s v="876000"/>
    <s v="1"/>
    <s v="876005"/>
    <s v="KV"/>
    <s v="144900"/>
    <x v="0"/>
    <n v="-253.51"/>
    <n v="-5754.78"/>
    <x v="75"/>
    <x v="75"/>
  </r>
  <r>
    <x v="0"/>
    <x v="0"/>
    <s v="KV584001"/>
    <s v="100023"/>
    <s v="876000"/>
    <s v="1"/>
    <s v="876005"/>
    <s v="KV"/>
    <s v="144900"/>
    <x v="0"/>
    <n v="129.47999999999999"/>
    <n v="2939.28"/>
    <x v="75"/>
    <x v="75"/>
  </r>
  <r>
    <x v="0"/>
    <x v="0"/>
    <s v="KV510001"/>
    <s v="100023"/>
    <s v="876000"/>
    <s v="1"/>
    <s v="876005"/>
    <s v="KV"/>
    <s v="144900"/>
    <x v="0"/>
    <n v="39.04"/>
    <n v="886.17"/>
    <x v="75"/>
    <x v="75"/>
  </r>
  <r>
    <x v="0"/>
    <x v="0"/>
    <s v="KV510001"/>
    <s v="100023"/>
    <s v="876000"/>
    <s v="1"/>
    <s v="876005"/>
    <s v="KV"/>
    <s v="144900"/>
    <x v="0"/>
    <n v="32.29"/>
    <n v="732.97"/>
    <x v="75"/>
    <x v="75"/>
  </r>
  <r>
    <x v="0"/>
    <x v="0"/>
    <s v="KV510001"/>
    <s v="100023"/>
    <s v="876000"/>
    <s v="1"/>
    <s v="876005"/>
    <s v="KV"/>
    <s v="144900"/>
    <x v="0"/>
    <n v="-27.27"/>
    <n v="-618.91999999999996"/>
    <x v="75"/>
    <x v="75"/>
  </r>
  <r>
    <x v="0"/>
    <x v="0"/>
    <s v="KV438001"/>
    <s v="100023"/>
    <s v="876000"/>
    <s v="1"/>
    <s v="876005"/>
    <s v="KV"/>
    <s v="144900"/>
    <x v="0"/>
    <n v="54.5"/>
    <n v="1237.17"/>
    <x v="75"/>
    <x v="75"/>
  </r>
  <r>
    <x v="0"/>
    <x v="0"/>
    <s v="KV438001"/>
    <s v="100023"/>
    <s v="876000"/>
    <s v="1"/>
    <s v="876005"/>
    <s v="KV"/>
    <s v="144900"/>
    <x v="0"/>
    <n v="45.08"/>
    <n v="1023.28"/>
    <x v="75"/>
    <x v="75"/>
  </r>
  <r>
    <x v="0"/>
    <x v="0"/>
    <s v="KV438001"/>
    <s v="100023"/>
    <s v="876000"/>
    <s v="1"/>
    <s v="876005"/>
    <s v="KV"/>
    <s v="144900"/>
    <x v="0"/>
    <n v="-38.06"/>
    <n v="-864.07"/>
    <x v="75"/>
    <x v="75"/>
  </r>
  <r>
    <x v="0"/>
    <x v="0"/>
    <s v="KV438001"/>
    <s v="100023"/>
    <s v="876000"/>
    <s v="1"/>
    <s v="876005"/>
    <s v="KV"/>
    <s v="144900"/>
    <x v="0"/>
    <n v="28.871013999999999"/>
    <n v="655.34"/>
    <x v="75"/>
    <x v="75"/>
  </r>
  <r>
    <x v="0"/>
    <x v="0"/>
    <s v="KV413001"/>
    <s v="100023"/>
    <s v="876000"/>
    <s v="1"/>
    <s v="876005"/>
    <s v="KV"/>
    <s v="144900"/>
    <x v="0"/>
    <n v="611.14"/>
    <n v="13872.95"/>
    <x v="75"/>
    <x v="75"/>
  </r>
  <r>
    <x v="0"/>
    <x v="0"/>
    <s v="KV413001"/>
    <s v="100023"/>
    <s v="876000"/>
    <s v="1"/>
    <s v="876005"/>
    <s v="KV"/>
    <s v="144900"/>
    <x v="0"/>
    <n v="505.49"/>
    <n v="11474.56"/>
    <x v="75"/>
    <x v="75"/>
  </r>
  <r>
    <x v="0"/>
    <x v="0"/>
    <s v="KV413001"/>
    <s v="100023"/>
    <s v="876000"/>
    <s v="1"/>
    <s v="876005"/>
    <s v="KV"/>
    <s v="144900"/>
    <x v="0"/>
    <n v="-426.84"/>
    <n v="-9689.2000000000007"/>
    <x v="75"/>
    <x v="75"/>
  </r>
  <r>
    <x v="0"/>
    <x v="0"/>
    <s v="KV413001"/>
    <s v="100023"/>
    <s v="876000"/>
    <s v="1"/>
    <s v="876005"/>
    <s v="KV"/>
    <s v="144900"/>
    <x v="0"/>
    <n v="793.69"/>
    <n v="18016.759999999998"/>
    <x v="75"/>
    <x v="75"/>
  </r>
  <r>
    <x v="0"/>
    <x v="0"/>
    <s v="KV397001"/>
    <s v="100023"/>
    <s v="876000"/>
    <s v="1"/>
    <s v="876005"/>
    <s v="KV"/>
    <s v="144900"/>
    <x v="0"/>
    <n v="63.07"/>
    <n v="1431.78"/>
    <x v="75"/>
    <x v="75"/>
  </r>
  <r>
    <x v="0"/>
    <x v="0"/>
    <s v="KV397001"/>
    <s v="100023"/>
    <s v="876000"/>
    <s v="1"/>
    <s v="876005"/>
    <s v="KV"/>
    <s v="144900"/>
    <x v="0"/>
    <n v="52.17"/>
    <n v="1184.25"/>
    <x v="75"/>
    <x v="75"/>
  </r>
  <r>
    <x v="0"/>
    <x v="0"/>
    <s v="KV397001"/>
    <s v="100023"/>
    <s v="876000"/>
    <s v="1"/>
    <s v="876005"/>
    <s v="KV"/>
    <s v="144900"/>
    <x v="0"/>
    <n v="-44.05"/>
    <n v="-999.99"/>
    <x v="75"/>
    <x v="75"/>
  </r>
  <r>
    <x v="0"/>
    <x v="0"/>
    <s v="NT798001-S"/>
    <s v="100023"/>
    <s v="876000"/>
    <s v="1"/>
    <s v="876005"/>
    <s v="NT"/>
    <s v="144900"/>
    <x v="0"/>
    <n v="2.4700000000000002"/>
    <n v="56.06"/>
    <x v="76"/>
    <x v="76"/>
  </r>
  <r>
    <x v="0"/>
    <x v="0"/>
    <s v="KL698001-S"/>
    <s v="100023"/>
    <s v="876000"/>
    <s v="1"/>
    <s v="876005"/>
    <s v="KL"/>
    <s v="144900"/>
    <x v="0"/>
    <n v="306.23"/>
    <n v="6951.43"/>
    <x v="76"/>
    <x v="76"/>
  </r>
  <r>
    <x v="0"/>
    <x v="0"/>
    <s v="KL698001-S"/>
    <s v="100023"/>
    <s v="876000"/>
    <s v="1"/>
    <s v="876005"/>
    <s v="KL"/>
    <s v="144900"/>
    <x v="0"/>
    <n v="-111.864086"/>
    <n v="-2539.3147521999999"/>
    <x v="76"/>
    <x v="76"/>
  </r>
  <r>
    <x v="0"/>
    <x v="0"/>
    <s v="KL698001-S"/>
    <s v="100023"/>
    <s v="876000"/>
    <s v="1"/>
    <s v="876005"/>
    <s v="KL"/>
    <s v="144900"/>
    <x v="0"/>
    <n v="111.864086"/>
    <n v="2539.31"/>
    <x v="76"/>
    <x v="76"/>
  </r>
  <r>
    <x v="0"/>
    <x v="0"/>
    <s v="NT798001-S"/>
    <s v="100023"/>
    <s v="876000"/>
    <s v="1"/>
    <s v="876005"/>
    <s v="NT"/>
    <s v="144900"/>
    <x v="0"/>
    <n v="0.15"/>
    <n v="3.46"/>
    <x v="77"/>
    <x v="77"/>
  </r>
  <r>
    <x v="0"/>
    <x v="0"/>
    <s v="NN701001"/>
    <s v="100023"/>
    <s v="876000"/>
    <s v="1"/>
    <s v="876005"/>
    <s v="NN"/>
    <s v="144900"/>
    <x v="0"/>
    <n v="95.06"/>
    <n v="2157.81"/>
    <x v="77"/>
    <x v="77"/>
  </r>
  <r>
    <x v="0"/>
    <x v="0"/>
    <s v="NT798001-S"/>
    <s v="100023"/>
    <s v="876000"/>
    <s v="1"/>
    <s v="876005"/>
    <s v="NT"/>
    <s v="144900"/>
    <x v="0"/>
    <n v="1.77"/>
    <n v="40.159999999999997"/>
    <x v="78"/>
    <x v="78"/>
  </r>
  <r>
    <x v="0"/>
    <x v="0"/>
    <s v="NS280001-S"/>
    <s v="100023"/>
    <s v="876000"/>
    <s v="1"/>
    <s v="876005"/>
    <s v="NS"/>
    <s v="144900"/>
    <x v="0"/>
    <n v="47.17"/>
    <n v="1070.67"/>
    <x v="78"/>
    <x v="78"/>
  </r>
  <r>
    <x v="0"/>
    <x v="0"/>
    <s v="NN701001"/>
    <s v="100023"/>
    <s v="876000"/>
    <s v="1"/>
    <s v="876005"/>
    <s v="NN"/>
    <s v="144900"/>
    <x v="0"/>
    <n v="0.49"/>
    <n v="11.31"/>
    <x v="78"/>
    <x v="78"/>
  </r>
  <r>
    <x v="0"/>
    <x v="0"/>
    <s v="AM637001-S"/>
    <s v="100023"/>
    <s v="876000"/>
    <s v="1"/>
    <s v="876005"/>
    <s v="AM"/>
    <s v="144900"/>
    <x v="0"/>
    <n v="199.73"/>
    <n v="4533.79"/>
    <x v="78"/>
    <x v="78"/>
  </r>
  <r>
    <x v="0"/>
    <x v="0"/>
    <s v="NT798001-S"/>
    <s v="100023"/>
    <s v="876000"/>
    <s v="1"/>
    <s v="876005"/>
    <s v="NT"/>
    <s v="144900"/>
    <x v="0"/>
    <n v="0.75"/>
    <n v="17.059999999999999"/>
    <x v="79"/>
    <x v="79"/>
  </r>
  <r>
    <x v="0"/>
    <x v="0"/>
    <s v="NT798001-S"/>
    <s v="100023"/>
    <s v="876000"/>
    <s v="1"/>
    <s v="876005"/>
    <s v="NT"/>
    <s v="144900"/>
    <x v="0"/>
    <n v="-0.14316599999999999"/>
    <n v="-3.3068681999999998"/>
    <x v="79"/>
    <x v="79"/>
  </r>
  <r>
    <x v="0"/>
    <x v="0"/>
    <s v="KP220001"/>
    <s v="100023"/>
    <s v="876000"/>
    <s v="1"/>
    <s v="876005"/>
    <s v="KP"/>
    <s v="144900"/>
    <x v="0"/>
    <n v="146.63999999999999"/>
    <n v="3328.69"/>
    <x v="79"/>
    <x v="79"/>
  </r>
  <r>
    <x v="0"/>
    <x v="0"/>
    <s v="KP220001"/>
    <s v="100023"/>
    <s v="876000"/>
    <s v="1"/>
    <s v="876005"/>
    <s v="KP"/>
    <s v="144900"/>
    <x v="0"/>
    <n v="-28.41"/>
    <n v="-644.85"/>
    <x v="79"/>
    <x v="79"/>
  </r>
  <r>
    <x v="0"/>
    <x v="0"/>
    <s v="KP220001"/>
    <s v="100023"/>
    <s v="876000"/>
    <s v="1"/>
    <s v="876005"/>
    <s v="KP"/>
    <s v="144900"/>
    <x v="0"/>
    <n v="28.553166000000001"/>
    <n v="648.16"/>
    <x v="79"/>
    <x v="79"/>
  </r>
  <r>
    <x v="0"/>
    <x v="0"/>
    <s v="NT798001-S"/>
    <s v="100023"/>
    <s v="876000"/>
    <s v="1"/>
    <s v="876005"/>
    <s v="NT"/>
    <s v="144900"/>
    <x v="0"/>
    <n v="0.88"/>
    <n v="19.899999999999999"/>
    <x v="80"/>
    <x v="80"/>
  </r>
  <r>
    <x v="0"/>
    <x v="0"/>
    <s v="NN701001"/>
    <s v="100023"/>
    <s v="876000"/>
    <s v="1"/>
    <s v="876005"/>
    <s v="NN"/>
    <s v="144900"/>
    <x v="0"/>
    <n v="0.33"/>
    <n v="7.59"/>
    <x v="80"/>
    <x v="80"/>
  </r>
  <r>
    <x v="0"/>
    <x v="0"/>
    <s v="LR540001"/>
    <s v="100023"/>
    <s v="876000"/>
    <s v="1"/>
    <s v="876005"/>
    <s v="LR"/>
    <s v="144900"/>
    <x v="0"/>
    <n v="207.55"/>
    <n v="4711.3599999999997"/>
    <x v="80"/>
    <x v="80"/>
  </r>
  <r>
    <x v="0"/>
    <x v="0"/>
    <s v="NT798001-NQ270"/>
    <s v="304081"/>
    <s v="270490"/>
    <s v="1"/>
    <s v="270900"/>
    <s v="NT"/>
    <s v="144900"/>
    <x v="0"/>
    <n v="4.97"/>
    <n v="112.71"/>
    <x v="81"/>
    <x v="81"/>
  </r>
  <r>
    <x v="0"/>
    <x v="0"/>
    <s v="NQ270019"/>
    <s v="304081"/>
    <s v="270490"/>
    <s v="1"/>
    <s v="270900"/>
    <s v="NQ"/>
    <s v="144900"/>
    <x v="0"/>
    <n v="2153.7399999999998"/>
    <n v="48890.01"/>
    <x v="81"/>
    <x v="81"/>
  </r>
  <r>
    <x v="0"/>
    <x v="0"/>
    <s v="NT798001-NQ270"/>
    <s v="304081"/>
    <s v="270490"/>
    <s v="1"/>
    <s v="270900"/>
    <s v="NT"/>
    <s v="144900"/>
    <x v="0"/>
    <n v="1.99"/>
    <n v="45.19"/>
    <x v="82"/>
    <x v="82"/>
  </r>
  <r>
    <x v="0"/>
    <x v="0"/>
    <s v="NQ270007"/>
    <s v="304081"/>
    <s v="270490"/>
    <s v="1"/>
    <s v="270900"/>
    <s v="NQ"/>
    <s v="144900"/>
    <x v="0"/>
    <n v="1045.73"/>
    <n v="23738.05"/>
    <x v="82"/>
    <x v="82"/>
  </r>
  <r>
    <x v="0"/>
    <x v="0"/>
    <s v="NT798001-S"/>
    <s v="100023"/>
    <s v="876000"/>
    <s v="1"/>
    <s v="876005"/>
    <s v="NT"/>
    <s v="144900"/>
    <x v="0"/>
    <n v="6.37"/>
    <n v="144.58000000000001"/>
    <x v="83"/>
    <x v="83"/>
  </r>
  <r>
    <x v="0"/>
    <x v="0"/>
    <s v="NT798001-S"/>
    <s v="100023"/>
    <s v="876000"/>
    <s v="1"/>
    <s v="876005"/>
    <s v="NT"/>
    <s v="144900"/>
    <x v="0"/>
    <n v="-0.61164799999999997"/>
    <n v="-14.020409600000001"/>
    <x v="83"/>
    <x v="83"/>
  </r>
  <r>
    <x v="0"/>
    <x v="0"/>
    <s v="NG236001"/>
    <s v="100023"/>
    <s v="876000"/>
    <s v="1"/>
    <s v="876005"/>
    <s v="NG"/>
    <s v="144900"/>
    <x v="0"/>
    <n v="74.31"/>
    <n v="1686.77"/>
    <x v="83"/>
    <x v="83"/>
  </r>
  <r>
    <x v="0"/>
    <x v="0"/>
    <s v="NG236001"/>
    <s v="100023"/>
    <s v="876000"/>
    <s v="1"/>
    <s v="876005"/>
    <s v="NG"/>
    <s v="144900"/>
    <x v="0"/>
    <n v="-7.21"/>
    <n v="-163.58000000000001"/>
    <x v="83"/>
    <x v="83"/>
  </r>
  <r>
    <x v="0"/>
    <x v="0"/>
    <s v="KP917001"/>
    <s v="100023"/>
    <s v="876000"/>
    <s v="1"/>
    <s v="876005"/>
    <s v="KP"/>
    <s v="144900"/>
    <x v="0"/>
    <n v="562.66999999999996"/>
    <n v="12772.69"/>
    <x v="83"/>
    <x v="83"/>
  </r>
  <r>
    <x v="0"/>
    <x v="0"/>
    <s v="KP917001"/>
    <s v="100023"/>
    <s v="876000"/>
    <s v="1"/>
    <s v="876005"/>
    <s v="KP"/>
    <s v="144900"/>
    <x v="0"/>
    <n v="-54.57"/>
    <n v="-1238.69"/>
    <x v="83"/>
    <x v="83"/>
  </r>
  <r>
    <x v="0"/>
    <x v="0"/>
    <s v="KP917001"/>
    <s v="100023"/>
    <s v="876000"/>
    <s v="1"/>
    <s v="876005"/>
    <s v="KP"/>
    <s v="144900"/>
    <x v="0"/>
    <n v="62.391648000000004"/>
    <n v="1416.29"/>
    <x v="83"/>
    <x v="83"/>
  </r>
  <r>
    <x v="0"/>
    <x v="0"/>
    <s v="NT798001-S"/>
    <s v="100023"/>
    <s v="876000"/>
    <s v="1"/>
    <s v="876005"/>
    <s v="NT"/>
    <s v="144900"/>
    <x v="0"/>
    <n v="8.56"/>
    <n v="194.42"/>
    <x v="84"/>
    <x v="84"/>
  </r>
  <r>
    <x v="0"/>
    <x v="0"/>
    <s v="NT798001-S"/>
    <s v="100023"/>
    <s v="876000"/>
    <s v="1"/>
    <s v="876005"/>
    <s v="NT"/>
    <s v="144900"/>
    <x v="0"/>
    <n v="-4.8899999999999997"/>
    <n v="-111.04"/>
    <x v="84"/>
    <x v="84"/>
  </r>
  <r>
    <x v="0"/>
    <x v="0"/>
    <s v="NN701001"/>
    <s v="100023"/>
    <s v="876000"/>
    <s v="1"/>
    <s v="876005"/>
    <s v="NN"/>
    <s v="144900"/>
    <x v="0"/>
    <n v="2.0699999999999998"/>
    <n v="46.94"/>
    <x v="84"/>
    <x v="84"/>
  </r>
  <r>
    <x v="0"/>
    <x v="0"/>
    <s v="NN701001"/>
    <s v="100023"/>
    <s v="876000"/>
    <s v="1"/>
    <s v="876005"/>
    <s v="NN"/>
    <s v="144900"/>
    <x v="0"/>
    <n v="-1.1733439999999999"/>
    <n v="-26.8019088"/>
    <x v="84"/>
    <x v="84"/>
  </r>
  <r>
    <x v="0"/>
    <x v="0"/>
    <s v="NG236001"/>
    <s v="100023"/>
    <s v="876000"/>
    <s v="1"/>
    <s v="876005"/>
    <s v="NG"/>
    <s v="144900"/>
    <x v="0"/>
    <n v="41.35"/>
    <n v="938.6"/>
    <x v="84"/>
    <x v="84"/>
  </r>
  <r>
    <x v="0"/>
    <x v="0"/>
    <s v="NG236001"/>
    <s v="100023"/>
    <s v="876000"/>
    <s v="1"/>
    <s v="876005"/>
    <s v="NG"/>
    <s v="144900"/>
    <x v="0"/>
    <n v="-23.61"/>
    <n v="-536.05999999999995"/>
    <x v="84"/>
    <x v="84"/>
  </r>
  <r>
    <x v="0"/>
    <x v="0"/>
    <s v="KV687001"/>
    <s v="100023"/>
    <s v="876000"/>
    <s v="1"/>
    <s v="876005"/>
    <s v="KV"/>
    <s v="144900"/>
    <x v="0"/>
    <n v="808.95"/>
    <n v="18363.099999999999"/>
    <x v="84"/>
    <x v="84"/>
  </r>
  <r>
    <x v="0"/>
    <x v="0"/>
    <s v="KV687001"/>
    <s v="100023"/>
    <s v="876000"/>
    <s v="1"/>
    <s v="876005"/>
    <s v="KV"/>
    <s v="144900"/>
    <x v="0"/>
    <n v="-462.01"/>
    <n v="-10487.63"/>
    <x v="84"/>
    <x v="84"/>
  </r>
  <r>
    <x v="0"/>
    <x v="0"/>
    <s v="KV687001"/>
    <s v="100023"/>
    <s v="876000"/>
    <s v="1"/>
    <s v="876005"/>
    <s v="KV"/>
    <s v="144900"/>
    <x v="0"/>
    <n v="436.37"/>
    <n v="9905.6200000000008"/>
    <x v="84"/>
    <x v="84"/>
  </r>
  <r>
    <x v="0"/>
    <x v="0"/>
    <s v="KV510001"/>
    <s v="100023"/>
    <s v="876000"/>
    <s v="1"/>
    <s v="876005"/>
    <s v="KV"/>
    <s v="144900"/>
    <x v="0"/>
    <n v="374.2"/>
    <n v="8494.36"/>
    <x v="84"/>
    <x v="84"/>
  </r>
  <r>
    <x v="0"/>
    <x v="0"/>
    <s v="KV510001"/>
    <s v="100023"/>
    <s v="876000"/>
    <s v="1"/>
    <s v="876005"/>
    <s v="KV"/>
    <s v="144900"/>
    <x v="0"/>
    <n v="-213.72"/>
    <n v="-4851.34"/>
    <x v="84"/>
    <x v="84"/>
  </r>
  <r>
    <x v="0"/>
    <x v="0"/>
    <s v="KV510001"/>
    <s v="100023"/>
    <s v="876000"/>
    <s v="1"/>
    <s v="876005"/>
    <s v="KV"/>
    <s v="144900"/>
    <x v="0"/>
    <n v="12.983344000000001"/>
    <n v="294.83999999999997"/>
    <x v="84"/>
    <x v="84"/>
  </r>
  <r>
    <x v="0"/>
    <x v="0"/>
    <s v="KV438001"/>
    <s v="100023"/>
    <s v="876000"/>
    <s v="1"/>
    <s v="876005"/>
    <s v="KV"/>
    <s v="144900"/>
    <x v="0"/>
    <n v="570.9"/>
    <n v="12959.43"/>
    <x v="84"/>
    <x v="84"/>
  </r>
  <r>
    <x v="0"/>
    <x v="0"/>
    <s v="KV438001"/>
    <s v="100023"/>
    <s v="876000"/>
    <s v="1"/>
    <s v="876005"/>
    <s v="KV"/>
    <s v="144900"/>
    <x v="0"/>
    <n v="-326.06"/>
    <n v="-7401.45"/>
    <x v="84"/>
    <x v="84"/>
  </r>
  <r>
    <x v="0"/>
    <x v="0"/>
    <s v="KV438001"/>
    <s v="100023"/>
    <s v="876000"/>
    <s v="1"/>
    <s v="876005"/>
    <s v="KV"/>
    <s v="144900"/>
    <x v="0"/>
    <n v="263.48"/>
    <n v="5980.89"/>
    <x v="84"/>
    <x v="84"/>
  </r>
  <r>
    <x v="0"/>
    <x v="0"/>
    <s v="KV413001"/>
    <s v="100023"/>
    <s v="876000"/>
    <s v="1"/>
    <s v="876005"/>
    <s v="KV"/>
    <s v="144900"/>
    <x v="0"/>
    <n v="1147.4100000000001"/>
    <n v="26046.240000000002"/>
    <x v="84"/>
    <x v="84"/>
  </r>
  <r>
    <x v="0"/>
    <x v="0"/>
    <s v="KV413001"/>
    <s v="100023"/>
    <s v="876000"/>
    <s v="1"/>
    <s v="876005"/>
    <s v="KV"/>
    <s v="144900"/>
    <x v="0"/>
    <n v="-655.32000000000005"/>
    <n v="-14875.66"/>
    <x v="84"/>
    <x v="84"/>
  </r>
  <r>
    <x v="0"/>
    <x v="0"/>
    <s v="KV413001"/>
    <s v="100023"/>
    <s v="876000"/>
    <s v="1"/>
    <s v="876005"/>
    <s v="KV"/>
    <s v="144900"/>
    <x v="0"/>
    <n v="973.95"/>
    <n v="22108.63"/>
    <x v="84"/>
    <x v="84"/>
  </r>
  <r>
    <x v="0"/>
    <x v="0"/>
    <s v="NT798001-S"/>
    <s v="100023"/>
    <s v="876000"/>
    <s v="1"/>
    <s v="876005"/>
    <s v="NT"/>
    <s v="144900"/>
    <x v="0"/>
    <n v="-0.35"/>
    <n v="-8.02"/>
    <x v="85"/>
    <x v="85"/>
  </r>
  <r>
    <x v="0"/>
    <x v="0"/>
    <s v="NT798001-S"/>
    <s v="100023"/>
    <s v="876000"/>
    <s v="1"/>
    <s v="876005"/>
    <s v="NT"/>
    <s v="144900"/>
    <x v="0"/>
    <n v="6.2"/>
    <n v="140.75"/>
    <x v="85"/>
    <x v="85"/>
  </r>
  <r>
    <x v="0"/>
    <x v="0"/>
    <s v="NP508001"/>
    <s v="100023"/>
    <s v="876000"/>
    <s v="1"/>
    <s v="876005"/>
    <s v="NP"/>
    <s v="144900"/>
    <x v="0"/>
    <n v="-11.26"/>
    <n v="-255.65"/>
    <x v="85"/>
    <x v="85"/>
  </r>
  <r>
    <x v="0"/>
    <x v="0"/>
    <s v="NP508001"/>
    <s v="100023"/>
    <s v="876000"/>
    <s v="1"/>
    <s v="876005"/>
    <s v="NP"/>
    <s v="144900"/>
    <x v="0"/>
    <n v="2.7421000000000002"/>
    <n v="62.25"/>
    <x v="85"/>
    <x v="85"/>
  </r>
  <r>
    <x v="0"/>
    <x v="0"/>
    <s v="NP508001"/>
    <s v="100023"/>
    <s v="876000"/>
    <s v="1"/>
    <s v="876005"/>
    <s v="NP"/>
    <s v="144900"/>
    <x v="0"/>
    <n v="197.69"/>
    <n v="4487.57"/>
    <x v="85"/>
    <x v="85"/>
  </r>
  <r>
    <x v="0"/>
    <x v="0"/>
    <s v="NP375001-S"/>
    <s v="100023"/>
    <s v="876000"/>
    <s v="1"/>
    <s v="876005"/>
    <s v="NP"/>
    <s v="144900"/>
    <x v="0"/>
    <n v="-6.08"/>
    <n v="-137.96"/>
    <x v="85"/>
    <x v="85"/>
  </r>
  <r>
    <x v="0"/>
    <x v="0"/>
    <s v="NP375001-S"/>
    <s v="100023"/>
    <s v="876000"/>
    <s v="1"/>
    <s v="876005"/>
    <s v="NP"/>
    <s v="144900"/>
    <x v="0"/>
    <n v="8.11"/>
    <n v="184.19"/>
    <x v="85"/>
    <x v="85"/>
  </r>
  <r>
    <x v="0"/>
    <x v="0"/>
    <s v="NP375001-S"/>
    <s v="100023"/>
    <s v="876000"/>
    <s v="1"/>
    <s v="876005"/>
    <s v="NP"/>
    <s v="144900"/>
    <x v="0"/>
    <n v="106.69"/>
    <n v="2421.8000000000002"/>
    <x v="85"/>
    <x v="85"/>
  </r>
  <r>
    <x v="0"/>
    <x v="0"/>
    <s v="NN701001"/>
    <s v="100023"/>
    <s v="876000"/>
    <s v="1"/>
    <s v="876005"/>
    <s v="NN"/>
    <s v="144900"/>
    <x v="0"/>
    <n v="-2.2100000000000002E-2"/>
    <n v="-0.47066999999999998"/>
    <x v="85"/>
    <x v="85"/>
  </r>
  <r>
    <x v="0"/>
    <x v="0"/>
    <s v="NN701001"/>
    <s v="100023"/>
    <s v="876000"/>
    <s v="1"/>
    <s v="876005"/>
    <s v="NN"/>
    <s v="144900"/>
    <x v="0"/>
    <n v="0.35"/>
    <n v="8.27"/>
    <x v="85"/>
    <x v="85"/>
  </r>
  <r>
    <x v="0"/>
    <x v="0"/>
    <s v="NG236001"/>
    <s v="100023"/>
    <s v="876000"/>
    <s v="1"/>
    <s v="876005"/>
    <s v="NG"/>
    <s v="144900"/>
    <x v="0"/>
    <n v="-4.58"/>
    <n v="-104"/>
    <x v="85"/>
    <x v="85"/>
  </r>
  <r>
    <x v="0"/>
    <x v="0"/>
    <s v="NG236001"/>
    <s v="100023"/>
    <s v="876000"/>
    <s v="1"/>
    <s v="876005"/>
    <s v="NG"/>
    <s v="144900"/>
    <x v="0"/>
    <n v="80.430000000000007"/>
    <n v="1825.66"/>
    <x v="85"/>
    <x v="85"/>
  </r>
  <r>
    <x v="0"/>
    <x v="0"/>
    <s v="KV377001"/>
    <s v="100023"/>
    <s v="876000"/>
    <s v="1"/>
    <s v="876005"/>
    <s v="KV"/>
    <s v="144900"/>
    <x v="0"/>
    <n v="-2.39"/>
    <n v="-54.24"/>
    <x v="85"/>
    <x v="85"/>
  </r>
  <r>
    <x v="0"/>
    <x v="0"/>
    <s v="KV377001"/>
    <s v="100023"/>
    <s v="876000"/>
    <s v="1"/>
    <s v="876005"/>
    <s v="KV"/>
    <s v="144900"/>
    <x v="0"/>
    <n v="41.95"/>
    <n v="952.16"/>
    <x v="85"/>
    <x v="85"/>
  </r>
  <r>
    <x v="0"/>
    <x v="0"/>
    <s v="KL875001-S"/>
    <s v="100023"/>
    <s v="876000"/>
    <s v="1"/>
    <s v="876005"/>
    <s v="KL"/>
    <s v="144900"/>
    <x v="0"/>
    <n v="-0.78"/>
    <n v="-17.690000000000001"/>
    <x v="85"/>
    <x v="85"/>
  </r>
  <r>
    <x v="0"/>
    <x v="0"/>
    <s v="KL875001-S"/>
    <s v="100023"/>
    <s v="876000"/>
    <s v="1"/>
    <s v="876005"/>
    <s v="KL"/>
    <s v="144900"/>
    <x v="0"/>
    <n v="13.68"/>
    <n v="310.49"/>
    <x v="85"/>
    <x v="85"/>
  </r>
  <r>
    <x v="0"/>
    <x v="0"/>
    <s v="KL802001-S"/>
    <s v="100023"/>
    <s v="876000"/>
    <s v="1"/>
    <s v="876005"/>
    <s v="KL"/>
    <s v="144900"/>
    <x v="0"/>
    <n v="-47.31"/>
    <n v="-1073.99"/>
    <x v="85"/>
    <x v="85"/>
  </r>
  <r>
    <x v="0"/>
    <x v="0"/>
    <s v="KL802001-S"/>
    <s v="100023"/>
    <s v="876000"/>
    <s v="1"/>
    <s v="876005"/>
    <s v="KL"/>
    <s v="144900"/>
    <x v="0"/>
    <n v="89.09"/>
    <n v="2022.29"/>
    <x v="85"/>
    <x v="85"/>
  </r>
  <r>
    <x v="0"/>
    <x v="0"/>
    <s v="KL802001-S"/>
    <s v="100023"/>
    <s v="876000"/>
    <s v="1"/>
    <s v="876005"/>
    <s v="KL"/>
    <s v="144900"/>
    <x v="0"/>
    <n v="830.52"/>
    <n v="18852.75"/>
    <x v="85"/>
    <x v="85"/>
  </r>
  <r>
    <x v="0"/>
    <x v="0"/>
    <s v="KL741001-S"/>
    <s v="100023"/>
    <s v="876000"/>
    <s v="1"/>
    <s v="876005"/>
    <s v="KL"/>
    <s v="144900"/>
    <x v="0"/>
    <n v="-5.81"/>
    <n v="-131.83000000000001"/>
    <x v="85"/>
    <x v="85"/>
  </r>
  <r>
    <x v="0"/>
    <x v="0"/>
    <s v="KL741001-S"/>
    <s v="100023"/>
    <s v="876000"/>
    <s v="1"/>
    <s v="876005"/>
    <s v="KL"/>
    <s v="144900"/>
    <x v="0"/>
    <n v="3.95"/>
    <n v="89.62"/>
    <x v="85"/>
    <x v="85"/>
  </r>
  <r>
    <x v="0"/>
    <x v="0"/>
    <s v="KL741001-S"/>
    <s v="100023"/>
    <s v="876000"/>
    <s v="1"/>
    <s v="876005"/>
    <s v="KL"/>
    <s v="144900"/>
    <x v="0"/>
    <n v="101.95"/>
    <n v="2314.16"/>
    <x v="85"/>
    <x v="85"/>
  </r>
  <r>
    <x v="0"/>
    <x v="0"/>
    <s v="KL698001-S"/>
    <s v="100023"/>
    <s v="876000"/>
    <s v="1"/>
    <s v="876005"/>
    <s v="KL"/>
    <s v="144900"/>
    <x v="0"/>
    <n v="-2.99"/>
    <n v="-67.92"/>
    <x v="85"/>
    <x v="85"/>
  </r>
  <r>
    <x v="0"/>
    <x v="0"/>
    <s v="KL698001-S"/>
    <s v="100023"/>
    <s v="876000"/>
    <s v="1"/>
    <s v="876005"/>
    <s v="KL"/>
    <s v="144900"/>
    <x v="0"/>
    <n v="52.52"/>
    <n v="1192.27"/>
    <x v="85"/>
    <x v="85"/>
  </r>
  <r>
    <x v="0"/>
    <x v="0"/>
    <s v="KL483001-S"/>
    <s v="100023"/>
    <s v="876000"/>
    <s v="1"/>
    <s v="876005"/>
    <s v="KL"/>
    <s v="144900"/>
    <x v="0"/>
    <n v="-13.05"/>
    <n v="-296.20999999999998"/>
    <x v="85"/>
    <x v="85"/>
  </r>
  <r>
    <x v="0"/>
    <x v="0"/>
    <s v="KL483001-S"/>
    <s v="100023"/>
    <s v="876000"/>
    <s v="1"/>
    <s v="876005"/>
    <s v="KL"/>
    <s v="144900"/>
    <x v="0"/>
    <n v="229.06"/>
    <n v="5199.62"/>
    <x v="85"/>
    <x v="85"/>
  </r>
  <r>
    <x v="0"/>
    <x v="0"/>
    <s v="KL470001"/>
    <s v="100023"/>
    <s v="876000"/>
    <s v="1"/>
    <s v="876005"/>
    <s v="KL"/>
    <s v="144900"/>
    <x v="0"/>
    <n v="-5.84"/>
    <n v="-132.54"/>
    <x v="85"/>
    <x v="85"/>
  </r>
  <r>
    <x v="0"/>
    <x v="0"/>
    <s v="KL470001"/>
    <s v="100023"/>
    <s v="876000"/>
    <s v="1"/>
    <s v="876005"/>
    <s v="KL"/>
    <s v="144900"/>
    <x v="0"/>
    <n v="102.49"/>
    <n v="2326.58"/>
    <x v="85"/>
    <x v="85"/>
  </r>
  <r>
    <x v="0"/>
    <x v="0"/>
    <s v="KL384001"/>
    <s v="100023"/>
    <s v="876000"/>
    <s v="1"/>
    <s v="876005"/>
    <s v="KL"/>
    <s v="144900"/>
    <x v="0"/>
    <n v="-3.43"/>
    <n v="-77.83"/>
    <x v="85"/>
    <x v="85"/>
  </r>
  <r>
    <x v="0"/>
    <x v="0"/>
    <s v="KL384001"/>
    <s v="100023"/>
    <s v="876000"/>
    <s v="1"/>
    <s v="876005"/>
    <s v="KL"/>
    <s v="144900"/>
    <x v="0"/>
    <n v="60.18"/>
    <n v="1366.14"/>
    <x v="85"/>
    <x v="85"/>
  </r>
  <r>
    <x v="0"/>
    <x v="0"/>
    <s v="NT798001-S"/>
    <s v="100023"/>
    <s v="876000"/>
    <s v="1"/>
    <s v="876005"/>
    <s v="NT"/>
    <s v="144900"/>
    <x v="0"/>
    <n v="0.59699999999999998"/>
    <n v="13.35"/>
    <x v="86"/>
    <x v="86"/>
  </r>
  <r>
    <x v="0"/>
    <x v="0"/>
    <s v="NP327001-S"/>
    <s v="100023"/>
    <s v="876000"/>
    <s v="1"/>
    <s v="876005"/>
    <s v="NP"/>
    <s v="144900"/>
    <x v="0"/>
    <n v="73.569999999999993"/>
    <n v="1670.1"/>
    <x v="86"/>
    <x v="86"/>
  </r>
  <r>
    <x v="0"/>
    <x v="0"/>
    <s v="NG236001-B0126"/>
    <s v="100023"/>
    <s v="876000"/>
    <s v="1"/>
    <s v="876005"/>
    <s v="NG"/>
    <s v="144900"/>
    <x v="0"/>
    <n v="103.07"/>
    <n v="2339.7399999999998"/>
    <x v="86"/>
    <x v="86"/>
  </r>
  <r>
    <x v="0"/>
    <x v="0"/>
    <s v="NB626001-S"/>
    <s v="100023"/>
    <s v="876000"/>
    <s v="1"/>
    <s v="876005"/>
    <s v="NB"/>
    <s v="144900"/>
    <x v="0"/>
    <n v="22.33"/>
    <n v="506.9"/>
    <x v="86"/>
    <x v="86"/>
  </r>
  <r>
    <x v="0"/>
    <x v="0"/>
    <s v="KR262001"/>
    <s v="100023"/>
    <s v="876000"/>
    <s v="1"/>
    <s v="876005"/>
    <s v="KR"/>
    <s v="144900"/>
    <x v="0"/>
    <n v="35.49"/>
    <n v="805.7"/>
    <x v="86"/>
    <x v="86"/>
  </r>
  <r>
    <x v="0"/>
    <x v="0"/>
    <s v="NN701001"/>
    <s v="100023"/>
    <s v="876000"/>
    <s v="1"/>
    <s v="876005"/>
    <s v="NN"/>
    <s v="144900"/>
    <x v="0"/>
    <n v="1.71"/>
    <n v="38.72"/>
    <x v="87"/>
    <x v="87"/>
  </r>
  <r>
    <x v="0"/>
    <x v="0"/>
    <s v="KL802001-S"/>
    <s v="100023"/>
    <s v="876000"/>
    <s v="1"/>
    <s v="876005"/>
    <s v="KL"/>
    <s v="144900"/>
    <x v="0"/>
    <n v="72.92"/>
    <n v="1655.27"/>
    <x v="87"/>
    <x v="87"/>
  </r>
  <r>
    <x v="0"/>
    <x v="0"/>
    <s v="KL483001-S"/>
    <s v="100023"/>
    <s v="876000"/>
    <s v="1"/>
    <s v="876005"/>
    <s v="KL"/>
    <s v="144900"/>
    <x v="0"/>
    <n v="1346.8"/>
    <n v="30572.47"/>
    <x v="87"/>
    <x v="87"/>
  </r>
  <r>
    <x v="0"/>
    <x v="0"/>
    <s v="NT798001"/>
    <s v="302593"/>
    <s v="798005"/>
    <s v="1"/>
    <s v="798019"/>
    <s v="NT"/>
    <s v="144900"/>
    <x v="0"/>
    <n v="0.67"/>
    <n v="15.12"/>
    <x v="88"/>
    <x v="88"/>
  </r>
  <r>
    <x v="0"/>
    <x v="0"/>
    <s v="NQ270015"/>
    <s v="304081"/>
    <s v="270490"/>
    <s v="1"/>
    <s v="270900"/>
    <s v="NQ"/>
    <s v="144900"/>
    <x v="0"/>
    <n v="474.98"/>
    <n v="10782.14"/>
    <x v="88"/>
    <x v="88"/>
  </r>
  <r>
    <x v="0"/>
    <x v="0"/>
    <s v="NT798001"/>
    <s v="302593"/>
    <s v="798005"/>
    <s v="1"/>
    <s v="798019"/>
    <s v="NT"/>
    <s v="144900"/>
    <x v="0"/>
    <n v="0.38"/>
    <n v="8.65"/>
    <x v="89"/>
    <x v="89"/>
  </r>
  <r>
    <x v="0"/>
    <x v="0"/>
    <s v="NQ270015"/>
    <s v="304081"/>
    <s v="270490"/>
    <s v="1"/>
    <s v="270900"/>
    <s v="NQ"/>
    <s v="144900"/>
    <x v="0"/>
    <n v="423.17"/>
    <n v="9605.93"/>
    <x v="89"/>
    <x v="89"/>
  </r>
  <r>
    <x v="0"/>
    <x v="0"/>
    <s v="NT798001-S"/>
    <s v="100023"/>
    <s v="876000"/>
    <s v="1"/>
    <s v="876005"/>
    <s v="NT"/>
    <s v="144900"/>
    <x v="0"/>
    <n v="-1.77"/>
    <n v="-40.200000000000003"/>
    <x v="90"/>
    <x v="90"/>
  </r>
  <r>
    <x v="0"/>
    <x v="0"/>
    <s v="NT798001-S"/>
    <s v="100023"/>
    <s v="876000"/>
    <s v="1"/>
    <s v="876005"/>
    <s v="NT"/>
    <s v="144900"/>
    <x v="0"/>
    <n v="4.79"/>
    <n v="108.63"/>
    <x v="90"/>
    <x v="90"/>
  </r>
  <r>
    <x v="0"/>
    <x v="0"/>
    <s v="NT798001-S"/>
    <s v="100023"/>
    <s v="876000"/>
    <s v="1"/>
    <s v="876005"/>
    <s v="NT"/>
    <s v="144900"/>
    <x v="0"/>
    <n v="4.91"/>
    <n v="111.57"/>
    <x v="90"/>
    <x v="90"/>
  </r>
  <r>
    <x v="0"/>
    <x v="0"/>
    <s v="NT798001-S"/>
    <s v="100023"/>
    <s v="876000"/>
    <s v="1"/>
    <s v="876005"/>
    <s v="NT"/>
    <s v="144900"/>
    <x v="0"/>
    <n v="-0.18"/>
    <n v="-4.1500000000000004"/>
    <x v="90"/>
    <x v="90"/>
  </r>
  <r>
    <x v="0"/>
    <x v="0"/>
    <s v="NG236001"/>
    <s v="100023"/>
    <s v="876000"/>
    <s v="1"/>
    <s v="876005"/>
    <s v="NG"/>
    <s v="144900"/>
    <x v="0"/>
    <n v="-14.73"/>
    <n v="-334.26"/>
    <x v="90"/>
    <x v="90"/>
  </r>
  <r>
    <x v="0"/>
    <x v="0"/>
    <s v="NG236001"/>
    <s v="100023"/>
    <s v="876000"/>
    <s v="1"/>
    <s v="876005"/>
    <s v="NG"/>
    <s v="144900"/>
    <x v="0"/>
    <n v="39.79"/>
    <n v="903.18"/>
    <x v="90"/>
    <x v="90"/>
  </r>
  <r>
    <x v="0"/>
    <x v="0"/>
    <s v="NG236001"/>
    <s v="100023"/>
    <s v="876000"/>
    <s v="1"/>
    <s v="876005"/>
    <s v="NG"/>
    <s v="144900"/>
    <x v="0"/>
    <n v="40.86"/>
    <n v="927.61"/>
    <x v="90"/>
    <x v="90"/>
  </r>
  <r>
    <x v="0"/>
    <x v="0"/>
    <s v="NG236001"/>
    <s v="100023"/>
    <s v="876000"/>
    <s v="1"/>
    <s v="876005"/>
    <s v="NG"/>
    <s v="144900"/>
    <x v="0"/>
    <n v="-1.52"/>
    <n v="-34.5"/>
    <x v="90"/>
    <x v="90"/>
  </r>
  <r>
    <x v="0"/>
    <x v="0"/>
    <s v="NE531001"/>
    <s v="100023"/>
    <s v="876000"/>
    <s v="1"/>
    <s v="876005"/>
    <s v="NE"/>
    <s v="144900"/>
    <x v="0"/>
    <n v="-8.4499999999999993"/>
    <n v="-191.83"/>
    <x v="90"/>
    <x v="90"/>
  </r>
  <r>
    <x v="0"/>
    <x v="0"/>
    <s v="NE531001"/>
    <s v="100023"/>
    <s v="876000"/>
    <s v="1"/>
    <s v="876005"/>
    <s v="NE"/>
    <s v="144900"/>
    <x v="0"/>
    <n v="21.2"/>
    <n v="481.3"/>
    <x v="90"/>
    <x v="90"/>
  </r>
  <r>
    <x v="0"/>
    <x v="0"/>
    <s v="NE531001"/>
    <s v="100023"/>
    <s v="876000"/>
    <s v="1"/>
    <s v="876005"/>
    <s v="NE"/>
    <s v="144900"/>
    <x v="0"/>
    <n v="22.83"/>
    <n v="518.32000000000005"/>
    <x v="90"/>
    <x v="90"/>
  </r>
  <r>
    <x v="0"/>
    <x v="0"/>
    <s v="NE531001"/>
    <s v="100023"/>
    <s v="876000"/>
    <s v="1"/>
    <s v="876005"/>
    <s v="NE"/>
    <s v="144900"/>
    <x v="0"/>
    <n v="23.45"/>
    <n v="532.34"/>
    <x v="90"/>
    <x v="90"/>
  </r>
  <r>
    <x v="0"/>
    <x v="0"/>
    <s v="NE531001"/>
    <s v="100023"/>
    <s v="876000"/>
    <s v="1"/>
    <s v="876005"/>
    <s v="NE"/>
    <s v="144900"/>
    <x v="0"/>
    <n v="-0.87"/>
    <n v="-19.8"/>
    <x v="90"/>
    <x v="90"/>
  </r>
  <r>
    <x v="0"/>
    <x v="0"/>
    <s v="NE298001"/>
    <s v="100023"/>
    <s v="876000"/>
    <s v="1"/>
    <s v="876005"/>
    <s v="NE"/>
    <s v="144900"/>
    <x v="0"/>
    <n v="49.33"/>
    <n v="1119.81"/>
    <x v="90"/>
    <x v="90"/>
  </r>
  <r>
    <x v="0"/>
    <x v="0"/>
    <s v="KV948001"/>
    <s v="100023"/>
    <s v="876000"/>
    <s v="1"/>
    <s v="876005"/>
    <s v="KV"/>
    <s v="144900"/>
    <x v="0"/>
    <n v="-6.43"/>
    <n v="-145.88"/>
    <x v="90"/>
    <x v="90"/>
  </r>
  <r>
    <x v="0"/>
    <x v="0"/>
    <s v="KV948001"/>
    <s v="100023"/>
    <s v="876000"/>
    <s v="1"/>
    <s v="876005"/>
    <s v="KV"/>
    <s v="144900"/>
    <x v="0"/>
    <n v="15.834641"/>
    <n v="359.54"/>
    <x v="90"/>
    <x v="90"/>
  </r>
  <r>
    <x v="0"/>
    <x v="0"/>
    <s v="KV948001"/>
    <s v="100023"/>
    <s v="876000"/>
    <s v="1"/>
    <s v="876005"/>
    <s v="KV"/>
    <s v="144900"/>
    <x v="0"/>
    <n v="17.36"/>
    <n v="394.17"/>
    <x v="90"/>
    <x v="90"/>
  </r>
  <r>
    <x v="0"/>
    <x v="0"/>
    <s v="KV948001"/>
    <s v="100023"/>
    <s v="876000"/>
    <s v="1"/>
    <s v="876005"/>
    <s v="KV"/>
    <s v="144900"/>
    <x v="0"/>
    <n v="17.829999999999998"/>
    <n v="404.83"/>
    <x v="90"/>
    <x v="90"/>
  </r>
  <r>
    <x v="0"/>
    <x v="0"/>
    <s v="KV948001"/>
    <s v="100023"/>
    <s v="876000"/>
    <s v="1"/>
    <s v="876005"/>
    <s v="KV"/>
    <s v="144900"/>
    <x v="0"/>
    <n v="-0.66"/>
    <n v="-15.06"/>
    <x v="90"/>
    <x v="90"/>
  </r>
  <r>
    <x v="0"/>
    <x v="0"/>
    <s v="KV604001"/>
    <s v="100023"/>
    <s v="876000"/>
    <s v="1"/>
    <s v="876005"/>
    <s v="KV"/>
    <s v="144900"/>
    <x v="0"/>
    <n v="-178.27"/>
    <n v="-4046.79"/>
    <x v="90"/>
    <x v="90"/>
  </r>
  <r>
    <x v="0"/>
    <x v="0"/>
    <s v="KV604001"/>
    <s v="100023"/>
    <s v="876000"/>
    <s v="1"/>
    <s v="876005"/>
    <s v="KV"/>
    <s v="144900"/>
    <x v="0"/>
    <n v="265.97000000000003"/>
    <n v="6037.44"/>
    <x v="90"/>
    <x v="90"/>
  </r>
  <r>
    <x v="0"/>
    <x v="0"/>
    <s v="KV604001"/>
    <s v="100023"/>
    <s v="876000"/>
    <s v="1"/>
    <s v="876005"/>
    <s v="KV"/>
    <s v="144900"/>
    <x v="0"/>
    <n v="481.69"/>
    <n v="10934.43"/>
    <x v="90"/>
    <x v="90"/>
  </r>
  <r>
    <x v="0"/>
    <x v="0"/>
    <s v="KV604001"/>
    <s v="100023"/>
    <s v="876000"/>
    <s v="1"/>
    <s v="876005"/>
    <s v="KV"/>
    <s v="144900"/>
    <x v="0"/>
    <n v="494.72"/>
    <n v="11230.08"/>
    <x v="90"/>
    <x v="90"/>
  </r>
  <r>
    <x v="0"/>
    <x v="0"/>
    <s v="KV604001"/>
    <s v="100023"/>
    <s v="876000"/>
    <s v="1"/>
    <s v="876005"/>
    <s v="KV"/>
    <s v="144900"/>
    <x v="0"/>
    <n v="-18.399999999999999"/>
    <n v="-417.69"/>
    <x v="90"/>
    <x v="90"/>
  </r>
  <r>
    <x v="0"/>
    <x v="0"/>
    <s v="KV604001"/>
    <s v="100023"/>
    <s v="876000"/>
    <s v="1"/>
    <s v="876005"/>
    <s v="KV"/>
    <s v="144900"/>
    <x v="0"/>
    <n v="2.8996824139999999"/>
    <n v="65.8"/>
    <x v="90"/>
    <x v="90"/>
  </r>
  <r>
    <x v="0"/>
    <x v="0"/>
    <s v="KV584001"/>
    <s v="100023"/>
    <s v="876000"/>
    <s v="1"/>
    <s v="876005"/>
    <s v="KV"/>
    <s v="144900"/>
    <x v="0"/>
    <n v="-9.77"/>
    <n v="-221.69"/>
    <x v="90"/>
    <x v="90"/>
  </r>
  <r>
    <x v="0"/>
    <x v="0"/>
    <s v="KV584001"/>
    <s v="100023"/>
    <s v="876000"/>
    <s v="1"/>
    <s v="876005"/>
    <s v="KV"/>
    <s v="144900"/>
    <x v="0"/>
    <n v="26.39"/>
    <n v="599.02"/>
    <x v="90"/>
    <x v="90"/>
  </r>
  <r>
    <x v="0"/>
    <x v="0"/>
    <s v="KV584001"/>
    <s v="100023"/>
    <s v="876000"/>
    <s v="1"/>
    <s v="876005"/>
    <s v="KV"/>
    <s v="144900"/>
    <x v="0"/>
    <n v="27.1"/>
    <n v="615.22"/>
    <x v="90"/>
    <x v="90"/>
  </r>
  <r>
    <x v="0"/>
    <x v="0"/>
    <s v="KV584001"/>
    <s v="100023"/>
    <s v="876000"/>
    <s v="1"/>
    <s v="876005"/>
    <s v="KV"/>
    <s v="144900"/>
    <x v="0"/>
    <n v="-1.01"/>
    <n v="-22.88"/>
    <x v="90"/>
    <x v="90"/>
  </r>
  <r>
    <x v="0"/>
    <x v="0"/>
    <s v="KV580001"/>
    <s v="100023"/>
    <s v="876000"/>
    <s v="1"/>
    <s v="876005"/>
    <s v="KV"/>
    <s v="144900"/>
    <x v="0"/>
    <n v="-1.7646409999999999"/>
    <n v="-40.209350700000002"/>
    <x v="90"/>
    <x v="90"/>
  </r>
  <r>
    <x v="0"/>
    <x v="0"/>
    <s v="KV580001"/>
    <s v="100023"/>
    <s v="876000"/>
    <s v="1"/>
    <s v="876005"/>
    <s v="KV"/>
    <s v="144900"/>
    <x v="0"/>
    <n v="4.79"/>
    <n v="108.63"/>
    <x v="90"/>
    <x v="90"/>
  </r>
  <r>
    <x v="0"/>
    <x v="0"/>
    <s v="KV580001"/>
    <s v="100023"/>
    <s v="876000"/>
    <s v="1"/>
    <s v="876005"/>
    <s v="KV"/>
    <s v="144900"/>
    <x v="0"/>
    <n v="4.93"/>
    <n v="111.56"/>
    <x v="90"/>
    <x v="90"/>
  </r>
  <r>
    <x v="0"/>
    <x v="0"/>
    <s v="KV580001"/>
    <s v="100023"/>
    <s v="876000"/>
    <s v="1"/>
    <s v="876005"/>
    <s v="KV"/>
    <s v="144900"/>
    <x v="0"/>
    <n v="-0.18968241399999999"/>
    <n v="-4.1437907978000004"/>
    <x v="90"/>
    <x v="90"/>
  </r>
  <r>
    <x v="0"/>
    <x v="0"/>
    <s v="KV438001"/>
    <s v="100023"/>
    <s v="876000"/>
    <s v="1"/>
    <s v="876005"/>
    <s v="KV"/>
    <s v="144900"/>
    <x v="0"/>
    <n v="-36.74"/>
    <n v="-833.94"/>
    <x v="90"/>
    <x v="90"/>
  </r>
  <r>
    <x v="0"/>
    <x v="0"/>
    <s v="KV438001"/>
    <s v="100023"/>
    <s v="876000"/>
    <s v="1"/>
    <s v="876005"/>
    <s v="KV"/>
    <s v="144900"/>
    <x v="0"/>
    <n v="108.8"/>
    <n v="2469.65"/>
    <x v="90"/>
    <x v="90"/>
  </r>
  <r>
    <x v="0"/>
    <x v="0"/>
    <s v="KV438001"/>
    <s v="100023"/>
    <s v="876000"/>
    <s v="1"/>
    <s v="876005"/>
    <s v="KV"/>
    <s v="144900"/>
    <x v="0"/>
    <n v="99.26"/>
    <n v="2253.31"/>
    <x v="90"/>
    <x v="90"/>
  </r>
  <r>
    <x v="0"/>
    <x v="0"/>
    <s v="KV438001"/>
    <s v="100023"/>
    <s v="876000"/>
    <s v="1"/>
    <s v="876005"/>
    <s v="KV"/>
    <s v="144900"/>
    <x v="0"/>
    <n v="101.95"/>
    <n v="2314.23"/>
    <x v="90"/>
    <x v="90"/>
  </r>
  <r>
    <x v="0"/>
    <x v="0"/>
    <s v="KV438001"/>
    <s v="100023"/>
    <s v="876000"/>
    <s v="1"/>
    <s v="876005"/>
    <s v="KV"/>
    <s v="144900"/>
    <x v="0"/>
    <n v="-3.79"/>
    <n v="-86.08"/>
    <x v="90"/>
    <x v="90"/>
  </r>
  <r>
    <x v="0"/>
    <x v="0"/>
    <s v="KV415001"/>
    <s v="100023"/>
    <s v="876000"/>
    <s v="1"/>
    <s v="876005"/>
    <s v="KV"/>
    <s v="144900"/>
    <x v="0"/>
    <n v="-248.1"/>
    <n v="-5631.96"/>
    <x v="90"/>
    <x v="90"/>
  </r>
  <r>
    <x v="0"/>
    <x v="0"/>
    <s v="KV415001"/>
    <s v="100023"/>
    <s v="876000"/>
    <s v="1"/>
    <s v="876005"/>
    <s v="KV"/>
    <s v="144900"/>
    <x v="0"/>
    <n v="94.22"/>
    <n v="2138.83"/>
    <x v="90"/>
    <x v="90"/>
  </r>
  <r>
    <x v="0"/>
    <x v="0"/>
    <s v="KV415001"/>
    <s v="100023"/>
    <s v="876000"/>
    <s v="1"/>
    <s v="876005"/>
    <s v="KV"/>
    <s v="144900"/>
    <x v="0"/>
    <n v="670.38"/>
    <n v="15217.57"/>
    <x v="90"/>
    <x v="90"/>
  </r>
  <r>
    <x v="0"/>
    <x v="0"/>
    <s v="KV415001"/>
    <s v="100023"/>
    <s v="876000"/>
    <s v="1"/>
    <s v="876005"/>
    <s v="KV"/>
    <s v="144900"/>
    <x v="0"/>
    <n v="688.5"/>
    <n v="15629.04"/>
    <x v="90"/>
    <x v="90"/>
  </r>
  <r>
    <x v="0"/>
    <x v="0"/>
    <s v="KV415001"/>
    <s v="100023"/>
    <s v="876000"/>
    <s v="1"/>
    <s v="876005"/>
    <s v="KV"/>
    <s v="144900"/>
    <x v="0"/>
    <n v="-25.61"/>
    <n v="-581.30999999999995"/>
    <x v="90"/>
    <x v="90"/>
  </r>
  <r>
    <x v="0"/>
    <x v="0"/>
    <s v="NT798001-NQ270"/>
    <s v="304081"/>
    <s v="270490"/>
    <s v="1"/>
    <s v="270900"/>
    <s v="NT"/>
    <s v="144900"/>
    <x v="0"/>
    <n v="0.53"/>
    <n v="11.97"/>
    <x v="91"/>
    <x v="91"/>
  </r>
  <r>
    <x v="0"/>
    <x v="0"/>
    <s v="NQ270009"/>
    <s v="304081"/>
    <s v="270490"/>
    <s v="1"/>
    <s v="270900"/>
    <s v="NQ"/>
    <s v="144900"/>
    <x v="0"/>
    <n v="658.85"/>
    <n v="14955.96"/>
    <x v="91"/>
    <x v="91"/>
  </r>
  <r>
    <x v="0"/>
    <x v="0"/>
    <s v="NT798001"/>
    <s v="302593"/>
    <s v="798005"/>
    <s v="1"/>
    <s v="798019"/>
    <s v="NT"/>
    <s v="144900"/>
    <x v="0"/>
    <n v="10.23"/>
    <n v="232.29"/>
    <x v="92"/>
    <x v="92"/>
  </r>
  <r>
    <x v="0"/>
    <x v="0"/>
    <s v="NQ270008"/>
    <s v="304081"/>
    <s v="270490"/>
    <s v="1"/>
    <s v="270900"/>
    <s v="NQ"/>
    <s v="144900"/>
    <x v="0"/>
    <n v="606.22"/>
    <n v="13761.13"/>
    <x v="92"/>
    <x v="92"/>
  </r>
  <r>
    <x v="0"/>
    <x v="0"/>
    <s v="NT798001-S"/>
    <s v="100023"/>
    <s v="876000"/>
    <s v="1"/>
    <s v="876005"/>
    <s v="NT"/>
    <s v="144900"/>
    <x v="0"/>
    <n v="0.98"/>
    <n v="22.12"/>
    <x v="93"/>
    <x v="93"/>
  </r>
  <r>
    <x v="0"/>
    <x v="0"/>
    <s v="NT798001-S"/>
    <s v="100023"/>
    <s v="876000"/>
    <s v="1"/>
    <s v="876005"/>
    <s v="NT"/>
    <s v="144900"/>
    <x v="0"/>
    <n v="-2.9899999999999999E-2"/>
    <n v="-0.84072999999999998"/>
    <x v="93"/>
    <x v="93"/>
  </r>
  <r>
    <x v="0"/>
    <x v="0"/>
    <s v="NN701001"/>
    <s v="100023"/>
    <s v="876000"/>
    <s v="1"/>
    <s v="876005"/>
    <s v="NN"/>
    <s v="144900"/>
    <x v="0"/>
    <n v="99.79"/>
    <n v="2265.3200000000002"/>
    <x v="93"/>
    <x v="93"/>
  </r>
  <r>
    <x v="0"/>
    <x v="0"/>
    <s v="NN701001"/>
    <s v="100023"/>
    <s v="876000"/>
    <s v="1"/>
    <s v="876005"/>
    <s v="NN"/>
    <s v="144900"/>
    <x v="0"/>
    <n v="-3.8"/>
    <n v="-86.16"/>
    <x v="93"/>
    <x v="93"/>
  </r>
  <r>
    <x v="0"/>
    <x v="0"/>
    <s v="NG236001"/>
    <s v="100023"/>
    <s v="876000"/>
    <s v="1"/>
    <s v="876005"/>
    <s v="NG"/>
    <s v="144900"/>
    <x v="0"/>
    <n v="1.03"/>
    <n v="23.41"/>
    <x v="93"/>
    <x v="93"/>
  </r>
  <r>
    <x v="0"/>
    <x v="0"/>
    <s v="NG236001"/>
    <s v="100023"/>
    <s v="876000"/>
    <s v="1"/>
    <s v="876005"/>
    <s v="NG"/>
    <s v="144900"/>
    <x v="0"/>
    <n v="-0.04"/>
    <n v="-0.89"/>
    <x v="93"/>
    <x v="93"/>
  </r>
  <r>
    <x v="0"/>
    <x v="0"/>
    <s v="KR767001-S"/>
    <s v="100023"/>
    <s v="876000"/>
    <s v="1"/>
    <s v="876005"/>
    <s v="KR"/>
    <s v="144900"/>
    <x v="0"/>
    <n v="331.92"/>
    <n v="7534.6"/>
    <x v="93"/>
    <x v="93"/>
  </r>
  <r>
    <x v="0"/>
    <x v="0"/>
    <s v="KR767001-S"/>
    <s v="100023"/>
    <s v="876000"/>
    <s v="1"/>
    <s v="876005"/>
    <s v="KR"/>
    <s v="144900"/>
    <x v="0"/>
    <n v="-12.63"/>
    <n v="-286.58999999999997"/>
    <x v="93"/>
    <x v="93"/>
  </r>
  <r>
    <x v="0"/>
    <x v="0"/>
    <s v="KR526001"/>
    <s v="100023"/>
    <s v="876000"/>
    <s v="1"/>
    <s v="876005"/>
    <s v="KR"/>
    <s v="144900"/>
    <x v="0"/>
    <n v="76.08"/>
    <n v="1726.95"/>
    <x v="93"/>
    <x v="93"/>
  </r>
  <r>
    <x v="0"/>
    <x v="0"/>
    <s v="KR526001"/>
    <s v="100023"/>
    <s v="876000"/>
    <s v="1"/>
    <s v="876005"/>
    <s v="KR"/>
    <s v="144900"/>
    <x v="0"/>
    <n v="-2.89"/>
    <n v="-65.69"/>
    <x v="93"/>
    <x v="93"/>
  </r>
  <r>
    <x v="0"/>
    <x v="0"/>
    <s v="KR526001"/>
    <s v="100023"/>
    <s v="876000"/>
    <s v="1"/>
    <s v="876005"/>
    <s v="KR"/>
    <s v="144900"/>
    <x v="0"/>
    <n v="21.789899999999999"/>
    <n v="494.63"/>
    <x v="93"/>
    <x v="93"/>
  </r>
  <r>
    <x v="0"/>
    <x v="0"/>
    <s v="KR447001-S"/>
    <s v="100023"/>
    <s v="876000"/>
    <s v="1"/>
    <s v="876005"/>
    <s v="KR"/>
    <s v="144900"/>
    <x v="0"/>
    <n v="58.43"/>
    <n v="1326.42"/>
    <x v="93"/>
    <x v="93"/>
  </r>
  <r>
    <x v="0"/>
    <x v="0"/>
    <s v="KR447001-S"/>
    <s v="100023"/>
    <s v="876000"/>
    <s v="1"/>
    <s v="876005"/>
    <s v="KR"/>
    <s v="144900"/>
    <x v="0"/>
    <n v="-2.2200000000000002"/>
    <n v="-50.45"/>
    <x v="93"/>
    <x v="93"/>
  </r>
  <r>
    <x v="0"/>
    <x v="0"/>
    <s v="KL875001-S"/>
    <s v="100023"/>
    <s v="876000"/>
    <s v="1"/>
    <s v="876005"/>
    <s v="KL"/>
    <s v="144900"/>
    <x v="0"/>
    <n v="4.6399999999999997"/>
    <n v="105.33"/>
    <x v="93"/>
    <x v="93"/>
  </r>
  <r>
    <x v="0"/>
    <x v="0"/>
    <s v="KL875001-S"/>
    <s v="100023"/>
    <s v="876000"/>
    <s v="1"/>
    <s v="876005"/>
    <s v="KL"/>
    <s v="144900"/>
    <x v="0"/>
    <n v="-0.18"/>
    <n v="-4.01"/>
    <x v="93"/>
    <x v="93"/>
  </r>
  <r>
    <x v="0"/>
    <x v="0"/>
    <s v="NT798001-NQ270"/>
    <s v="304081"/>
    <s v="270490"/>
    <s v="1"/>
    <s v="270900"/>
    <s v="NT"/>
    <s v="144900"/>
    <x v="0"/>
    <n v="0.86"/>
    <n v="19.41"/>
    <x v="94"/>
    <x v="94"/>
  </r>
  <r>
    <x v="0"/>
    <x v="0"/>
    <s v="NQ270049"/>
    <s v="304081"/>
    <s v="270490"/>
    <s v="1"/>
    <s v="270900"/>
    <s v="NQ"/>
    <s v="144900"/>
    <x v="0"/>
    <n v="341.24"/>
    <n v="7746.26"/>
    <x v="94"/>
    <x v="94"/>
  </r>
  <r>
    <x v="0"/>
    <x v="0"/>
    <s v="NN701001"/>
    <s v="100023"/>
    <s v="876000"/>
    <s v="1"/>
    <s v="876005"/>
    <s v="NN"/>
    <s v="144900"/>
    <x v="0"/>
    <n v="0.44"/>
    <n v="10.119999999999999"/>
    <x v="95"/>
    <x v="95"/>
  </r>
  <r>
    <x v="0"/>
    <x v="0"/>
    <s v="NN701001"/>
    <s v="100023"/>
    <s v="876000"/>
    <s v="1"/>
    <s v="876005"/>
    <s v="NN"/>
    <s v="144900"/>
    <x v="0"/>
    <n v="1.46"/>
    <n v="32.979999999999997"/>
    <x v="95"/>
    <x v="95"/>
  </r>
  <r>
    <x v="0"/>
    <x v="0"/>
    <s v="NE531001"/>
    <s v="100023"/>
    <s v="876000"/>
    <s v="1"/>
    <s v="876005"/>
    <s v="NE"/>
    <s v="144900"/>
    <x v="0"/>
    <n v="-12.49"/>
    <n v="-283.52999999999997"/>
    <x v="95"/>
    <x v="95"/>
  </r>
  <r>
    <x v="0"/>
    <x v="0"/>
    <s v="NE531001"/>
    <s v="100023"/>
    <s v="876000"/>
    <s v="1"/>
    <s v="876005"/>
    <s v="NE"/>
    <s v="144900"/>
    <x v="0"/>
    <n v="12.49"/>
    <n v="283.52999999999997"/>
    <x v="95"/>
    <x v="95"/>
  </r>
  <r>
    <x v="0"/>
    <x v="0"/>
    <s v="NE531001"/>
    <s v="100023"/>
    <s v="876000"/>
    <s v="1"/>
    <s v="876005"/>
    <s v="NE"/>
    <s v="144900"/>
    <x v="0"/>
    <n v="4.26"/>
    <n v="96.73"/>
    <x v="95"/>
    <x v="95"/>
  </r>
  <r>
    <x v="0"/>
    <x v="0"/>
    <s v="NE531001"/>
    <s v="100023"/>
    <s v="876000"/>
    <s v="1"/>
    <s v="876005"/>
    <s v="NE"/>
    <s v="144900"/>
    <x v="0"/>
    <n v="13.91"/>
    <n v="315.8"/>
    <x v="95"/>
    <x v="95"/>
  </r>
  <r>
    <x v="0"/>
    <x v="0"/>
    <s v="NE298001"/>
    <s v="100023"/>
    <s v="876000"/>
    <s v="1"/>
    <s v="876005"/>
    <s v="NE"/>
    <s v="144900"/>
    <x v="0"/>
    <n v="-7.855251"/>
    <n v="-178.51619769999999"/>
    <x v="95"/>
    <x v="95"/>
  </r>
  <r>
    <x v="0"/>
    <x v="0"/>
    <s v="NE298001"/>
    <s v="100023"/>
    <s v="876000"/>
    <s v="1"/>
    <s v="876005"/>
    <s v="NE"/>
    <s v="144900"/>
    <x v="0"/>
    <n v="7.855251"/>
    <n v="178.51"/>
    <x v="95"/>
    <x v="95"/>
  </r>
  <r>
    <x v="0"/>
    <x v="0"/>
    <s v="NE298001"/>
    <s v="100023"/>
    <s v="876000"/>
    <s v="1"/>
    <s v="876005"/>
    <s v="NE"/>
    <s v="144900"/>
    <x v="0"/>
    <n v="11.45"/>
    <n v="259.88"/>
    <x v="95"/>
    <x v="95"/>
  </r>
  <r>
    <x v="0"/>
    <x v="0"/>
    <s v="NE298001"/>
    <s v="100023"/>
    <s v="876000"/>
    <s v="1"/>
    <s v="876005"/>
    <s v="NE"/>
    <s v="144900"/>
    <x v="0"/>
    <n v="37.380000000000003"/>
    <n v="848.42"/>
    <x v="95"/>
    <x v="95"/>
  </r>
  <r>
    <x v="0"/>
    <x v="0"/>
    <s v="NE298001"/>
    <s v="100023"/>
    <s v="876000"/>
    <s v="1"/>
    <s v="876005"/>
    <s v="NE"/>
    <s v="144900"/>
    <x v="0"/>
    <n v="-33.479999999999997"/>
    <n v="-759.99"/>
    <x v="95"/>
    <x v="95"/>
  </r>
  <r>
    <x v="0"/>
    <x v="0"/>
    <s v="NE298001"/>
    <s v="100023"/>
    <s v="876000"/>
    <s v="1"/>
    <s v="876005"/>
    <s v="NE"/>
    <s v="144900"/>
    <x v="0"/>
    <n v="33.479999999999997"/>
    <n v="759.99"/>
    <x v="95"/>
    <x v="95"/>
  </r>
  <r>
    <x v="0"/>
    <x v="0"/>
    <s v="KV948001"/>
    <s v="100023"/>
    <s v="876000"/>
    <s v="1"/>
    <s v="876005"/>
    <s v="KV"/>
    <s v="144900"/>
    <x v="0"/>
    <n v="-41.02"/>
    <n v="-931.11"/>
    <x v="95"/>
    <x v="95"/>
  </r>
  <r>
    <x v="0"/>
    <x v="0"/>
    <s v="KV948001"/>
    <s v="100023"/>
    <s v="876000"/>
    <s v="1"/>
    <s v="876005"/>
    <s v="KV"/>
    <s v="144900"/>
    <x v="0"/>
    <n v="41.02"/>
    <n v="931.11"/>
    <x v="95"/>
    <x v="95"/>
  </r>
  <r>
    <x v="0"/>
    <x v="0"/>
    <s v="KV948001"/>
    <s v="100023"/>
    <s v="876000"/>
    <s v="1"/>
    <s v="876005"/>
    <s v="KV"/>
    <s v="144900"/>
    <x v="0"/>
    <n v="25.38"/>
    <n v="576.07000000000005"/>
    <x v="95"/>
    <x v="95"/>
  </r>
  <r>
    <x v="0"/>
    <x v="0"/>
    <s v="KV948001"/>
    <s v="100023"/>
    <s v="876000"/>
    <s v="1"/>
    <s v="876005"/>
    <s v="KV"/>
    <s v="144900"/>
    <x v="0"/>
    <n v="82.85"/>
    <n v="1880.67"/>
    <x v="95"/>
    <x v="95"/>
  </r>
  <r>
    <x v="0"/>
    <x v="0"/>
    <s v="KV584001"/>
    <s v="100023"/>
    <s v="876000"/>
    <s v="1"/>
    <s v="876005"/>
    <s v="KV"/>
    <s v="144900"/>
    <x v="0"/>
    <n v="-133.93"/>
    <n v="-3040.11"/>
    <x v="95"/>
    <x v="95"/>
  </r>
  <r>
    <x v="0"/>
    <x v="0"/>
    <s v="KV584001"/>
    <s v="100023"/>
    <s v="876000"/>
    <s v="1"/>
    <s v="876005"/>
    <s v="KV"/>
    <s v="144900"/>
    <x v="0"/>
    <n v="133.93"/>
    <n v="3040.11"/>
    <x v="95"/>
    <x v="95"/>
  </r>
  <r>
    <x v="0"/>
    <x v="0"/>
    <s v="KV584001"/>
    <s v="100023"/>
    <s v="876000"/>
    <s v="1"/>
    <s v="876005"/>
    <s v="KV"/>
    <s v="144900"/>
    <x v="0"/>
    <n v="96.61"/>
    <n v="2193.11"/>
    <x v="95"/>
    <x v="95"/>
  </r>
  <r>
    <x v="0"/>
    <x v="0"/>
    <s v="KV584001"/>
    <s v="100023"/>
    <s v="876000"/>
    <s v="1"/>
    <s v="876005"/>
    <s v="KV"/>
    <s v="144900"/>
    <x v="0"/>
    <n v="315.41000000000003"/>
    <n v="7159.73"/>
    <x v="95"/>
    <x v="95"/>
  </r>
  <r>
    <x v="0"/>
    <x v="0"/>
    <s v="KV438001"/>
    <s v="100023"/>
    <s v="876000"/>
    <s v="1"/>
    <s v="876005"/>
    <s v="KV"/>
    <s v="144900"/>
    <x v="0"/>
    <n v="-8.48"/>
    <n v="-192.52"/>
    <x v="95"/>
    <x v="95"/>
  </r>
  <r>
    <x v="0"/>
    <x v="0"/>
    <s v="KV438001"/>
    <s v="100023"/>
    <s v="876000"/>
    <s v="1"/>
    <s v="876005"/>
    <s v="KV"/>
    <s v="144900"/>
    <x v="0"/>
    <n v="8.48"/>
    <n v="192.52"/>
    <x v="95"/>
    <x v="95"/>
  </r>
  <r>
    <x v="0"/>
    <x v="0"/>
    <s v="KV438001"/>
    <s v="100023"/>
    <s v="876000"/>
    <s v="1"/>
    <s v="876005"/>
    <s v="KV"/>
    <s v="144900"/>
    <x v="0"/>
    <n v="12.28"/>
    <n v="278.64999999999998"/>
    <x v="95"/>
    <x v="95"/>
  </r>
  <r>
    <x v="0"/>
    <x v="0"/>
    <s v="KV438001"/>
    <s v="100023"/>
    <s v="876000"/>
    <s v="1"/>
    <s v="876005"/>
    <s v="KV"/>
    <s v="144900"/>
    <x v="0"/>
    <n v="40.07"/>
    <n v="909.7"/>
    <x v="95"/>
    <x v="95"/>
  </r>
  <r>
    <x v="0"/>
    <x v="0"/>
    <s v="KV415001"/>
    <s v="100023"/>
    <s v="876000"/>
    <s v="1"/>
    <s v="876005"/>
    <s v="KV"/>
    <s v="144900"/>
    <x v="0"/>
    <n v="-36.159999999999997"/>
    <n v="-820.85"/>
    <x v="95"/>
    <x v="95"/>
  </r>
  <r>
    <x v="0"/>
    <x v="0"/>
    <s v="KV415001"/>
    <s v="100023"/>
    <s v="876000"/>
    <s v="1"/>
    <s v="876005"/>
    <s v="KV"/>
    <s v="144900"/>
    <x v="0"/>
    <n v="36.159999999999997"/>
    <n v="820.85"/>
    <x v="95"/>
    <x v="95"/>
  </r>
  <r>
    <x v="0"/>
    <x v="0"/>
    <s v="KV415001"/>
    <s v="100023"/>
    <s v="876000"/>
    <s v="1"/>
    <s v="876005"/>
    <s v="KV"/>
    <s v="144900"/>
    <x v="0"/>
    <n v="41.41"/>
    <n v="939.91"/>
    <x v="95"/>
    <x v="95"/>
  </r>
  <r>
    <x v="0"/>
    <x v="0"/>
    <s v="KV415001"/>
    <s v="100023"/>
    <s v="876000"/>
    <s v="1"/>
    <s v="876005"/>
    <s v="KV"/>
    <s v="144900"/>
    <x v="0"/>
    <n v="135.16999999999999"/>
    <n v="3068.46"/>
    <x v="95"/>
    <x v="95"/>
  </r>
  <r>
    <x v="0"/>
    <x v="0"/>
    <s v="KV397001"/>
    <s v="100023"/>
    <s v="876000"/>
    <s v="1"/>
    <s v="876005"/>
    <s v="KV"/>
    <s v="144900"/>
    <x v="0"/>
    <n v="8.7799999999999994"/>
    <n v="199.24"/>
    <x v="95"/>
    <x v="95"/>
  </r>
  <r>
    <x v="0"/>
    <x v="0"/>
    <s v="KV397001"/>
    <s v="100023"/>
    <s v="876000"/>
    <s v="1"/>
    <s v="876005"/>
    <s v="KV"/>
    <s v="144900"/>
    <x v="0"/>
    <n v="28.65"/>
    <n v="650.46"/>
    <x v="95"/>
    <x v="95"/>
  </r>
  <r>
    <x v="0"/>
    <x v="0"/>
    <s v="KV383001"/>
    <s v="100023"/>
    <s v="876000"/>
    <s v="1"/>
    <s v="876005"/>
    <s v="KV"/>
    <s v="144900"/>
    <x v="0"/>
    <n v="-9.9499999999999993"/>
    <n v="-225.78"/>
    <x v="95"/>
    <x v="95"/>
  </r>
  <r>
    <x v="0"/>
    <x v="0"/>
    <s v="KV383001"/>
    <s v="100023"/>
    <s v="876000"/>
    <s v="1"/>
    <s v="876005"/>
    <s v="KV"/>
    <s v="144900"/>
    <x v="0"/>
    <n v="9.9499999999999993"/>
    <n v="225.78"/>
    <x v="95"/>
    <x v="95"/>
  </r>
  <r>
    <x v="0"/>
    <x v="0"/>
    <s v="KV383001"/>
    <s v="100023"/>
    <s v="876000"/>
    <s v="1"/>
    <s v="876005"/>
    <s v="KV"/>
    <s v="144900"/>
    <x v="0"/>
    <n v="31.29"/>
    <n v="710.34"/>
    <x v="95"/>
    <x v="95"/>
  </r>
  <r>
    <x v="0"/>
    <x v="0"/>
    <s v="KV383001"/>
    <s v="100023"/>
    <s v="876000"/>
    <s v="1"/>
    <s v="876005"/>
    <s v="KV"/>
    <s v="144900"/>
    <x v="0"/>
    <n v="102.16"/>
    <n v="2319.02"/>
    <x v="95"/>
    <x v="95"/>
  </r>
  <r>
    <x v="0"/>
    <x v="0"/>
    <s v="KV377001"/>
    <s v="100023"/>
    <s v="876000"/>
    <s v="1"/>
    <s v="876005"/>
    <s v="KV"/>
    <s v="144900"/>
    <x v="0"/>
    <n v="-208.79"/>
    <n v="-4739.55"/>
    <x v="95"/>
    <x v="95"/>
  </r>
  <r>
    <x v="0"/>
    <x v="0"/>
    <s v="KV377001"/>
    <s v="100023"/>
    <s v="876000"/>
    <s v="1"/>
    <s v="876005"/>
    <s v="KV"/>
    <s v="144900"/>
    <x v="0"/>
    <n v="208.79"/>
    <n v="4739.5600000000004"/>
    <x v="95"/>
    <x v="95"/>
  </r>
  <r>
    <x v="0"/>
    <x v="0"/>
    <s v="KV377001"/>
    <s v="100023"/>
    <s v="876000"/>
    <s v="1"/>
    <s v="876005"/>
    <s v="KV"/>
    <s v="144900"/>
    <x v="0"/>
    <n v="172.11"/>
    <n v="3906.89"/>
    <x v="95"/>
    <x v="95"/>
  </r>
  <r>
    <x v="0"/>
    <x v="0"/>
    <s v="KV377001"/>
    <s v="100023"/>
    <s v="876000"/>
    <s v="1"/>
    <s v="876005"/>
    <s v="KV"/>
    <s v="144900"/>
    <x v="0"/>
    <n v="561.88"/>
    <n v="12754.6"/>
    <x v="95"/>
    <x v="95"/>
  </r>
  <r>
    <x v="0"/>
    <x v="0"/>
    <s v="KV361001-S"/>
    <s v="100023"/>
    <s v="876000"/>
    <s v="1"/>
    <s v="876005"/>
    <s v="KV"/>
    <s v="144900"/>
    <x v="0"/>
    <n v="-196.07"/>
    <n v="-4450.7700000000004"/>
    <x v="95"/>
    <x v="95"/>
  </r>
  <r>
    <x v="0"/>
    <x v="0"/>
    <s v="KV361001-S"/>
    <s v="100023"/>
    <s v="876000"/>
    <s v="1"/>
    <s v="876005"/>
    <s v="KV"/>
    <s v="144900"/>
    <x v="0"/>
    <n v="196.07"/>
    <n v="4450.7700000000004"/>
    <x v="95"/>
    <x v="95"/>
  </r>
  <r>
    <x v="0"/>
    <x v="0"/>
    <s v="KV361001-S"/>
    <s v="100023"/>
    <s v="876000"/>
    <s v="1"/>
    <s v="876005"/>
    <s v="KV"/>
    <s v="144900"/>
    <x v="0"/>
    <n v="158.94"/>
    <n v="3608.03"/>
    <x v="95"/>
    <x v="95"/>
  </r>
  <r>
    <x v="0"/>
    <x v="0"/>
    <s v="KV361001-S"/>
    <s v="100023"/>
    <s v="876000"/>
    <s v="1"/>
    <s v="876005"/>
    <s v="KV"/>
    <s v="144900"/>
    <x v="0"/>
    <n v="518.89"/>
    <n v="11778.91"/>
    <x v="95"/>
    <x v="95"/>
  </r>
  <r>
    <x v="0"/>
    <x v="0"/>
    <s v="KV361001-S"/>
    <s v="100023"/>
    <s v="876000"/>
    <s v="1"/>
    <s v="876005"/>
    <s v="KV"/>
    <s v="144900"/>
    <x v="0"/>
    <n v="-4.7387922480000002"/>
    <n v="-107.5765840296"/>
    <x v="95"/>
    <x v="95"/>
  </r>
  <r>
    <x v="0"/>
    <x v="0"/>
    <s v="KV361001-S"/>
    <s v="100023"/>
    <s v="876000"/>
    <s v="1"/>
    <s v="876005"/>
    <s v="KV"/>
    <s v="144900"/>
    <x v="0"/>
    <n v="4.7387922480000002"/>
    <n v="107.58"/>
    <x v="95"/>
    <x v="95"/>
  </r>
  <r>
    <x v="0"/>
    <x v="0"/>
    <s v="KV292001"/>
    <s v="100023"/>
    <s v="876000"/>
    <s v="1"/>
    <s v="876005"/>
    <s v="KV"/>
    <s v="144900"/>
    <x v="0"/>
    <n v="-116.27"/>
    <n v="-2639.31"/>
    <x v="95"/>
    <x v="95"/>
  </r>
  <r>
    <x v="0"/>
    <x v="0"/>
    <s v="KV292001"/>
    <s v="100023"/>
    <s v="876000"/>
    <s v="1"/>
    <s v="876005"/>
    <s v="KV"/>
    <s v="144900"/>
    <x v="0"/>
    <n v="116.27"/>
    <n v="2639.31"/>
    <x v="95"/>
    <x v="95"/>
  </r>
  <r>
    <x v="0"/>
    <x v="0"/>
    <s v="KV292001"/>
    <s v="100023"/>
    <s v="876000"/>
    <s v="1"/>
    <s v="876005"/>
    <s v="KV"/>
    <s v="144900"/>
    <x v="0"/>
    <n v="73.08"/>
    <n v="1658.91"/>
    <x v="95"/>
    <x v="95"/>
  </r>
  <r>
    <x v="0"/>
    <x v="0"/>
    <s v="KV292001"/>
    <s v="100023"/>
    <s v="876000"/>
    <s v="1"/>
    <s v="876005"/>
    <s v="KV"/>
    <s v="144900"/>
    <x v="0"/>
    <n v="238.58"/>
    <n v="5415.76"/>
    <x v="95"/>
    <x v="95"/>
  </r>
  <r>
    <x v="0"/>
    <x v="0"/>
    <s v="NT798001-S"/>
    <s v="100023"/>
    <s v="876000"/>
    <s v="1"/>
    <s v="876005"/>
    <s v="NT"/>
    <s v="144900"/>
    <x v="0"/>
    <n v="-0.1169"/>
    <n v="-2.6686299999999998"/>
    <x v="96"/>
    <x v="96"/>
  </r>
  <r>
    <x v="0"/>
    <x v="0"/>
    <s v="NT798001-S"/>
    <s v="100023"/>
    <s v="876000"/>
    <s v="1"/>
    <s v="876005"/>
    <s v="NT"/>
    <s v="144900"/>
    <x v="0"/>
    <n v="2.65"/>
    <n v="60.26"/>
    <x v="96"/>
    <x v="96"/>
  </r>
  <r>
    <x v="0"/>
    <x v="0"/>
    <s v="KV377001"/>
    <s v="100023"/>
    <s v="876000"/>
    <s v="1"/>
    <s v="876005"/>
    <s v="KV"/>
    <s v="144900"/>
    <x v="0"/>
    <n v="-23.36"/>
    <n v="-530.32000000000005"/>
    <x v="96"/>
    <x v="96"/>
  </r>
  <r>
    <x v="0"/>
    <x v="0"/>
    <s v="KV377001"/>
    <s v="100023"/>
    <s v="876000"/>
    <s v="1"/>
    <s v="876005"/>
    <s v="KV"/>
    <s v="144900"/>
    <x v="0"/>
    <n v="16.3369"/>
    <n v="370.88"/>
    <x v="96"/>
    <x v="96"/>
  </r>
  <r>
    <x v="0"/>
    <x v="0"/>
    <s v="KV377001"/>
    <s v="100023"/>
    <s v="876000"/>
    <s v="1"/>
    <s v="876005"/>
    <s v="KV"/>
    <s v="144900"/>
    <x v="0"/>
    <n v="529.14"/>
    <n v="12011.46"/>
    <x v="96"/>
    <x v="96"/>
  </r>
  <r>
    <x v="0"/>
    <x v="0"/>
    <s v="KL875001-S"/>
    <s v="100023"/>
    <s v="876000"/>
    <s v="1"/>
    <s v="876005"/>
    <s v="KL"/>
    <s v="144900"/>
    <x v="0"/>
    <n v="-0.22"/>
    <n v="-4.91"/>
    <x v="96"/>
    <x v="96"/>
  </r>
  <r>
    <x v="0"/>
    <x v="0"/>
    <s v="KL875001-S"/>
    <s v="100023"/>
    <s v="876000"/>
    <s v="1"/>
    <s v="876005"/>
    <s v="KL"/>
    <s v="144900"/>
    <x v="0"/>
    <n v="4.9000000000000004"/>
    <n v="111.26"/>
    <x v="96"/>
    <x v="96"/>
  </r>
  <r>
    <x v="0"/>
    <x v="0"/>
    <s v="KL802001-S"/>
    <s v="100023"/>
    <s v="876000"/>
    <s v="1"/>
    <s v="876005"/>
    <s v="KL"/>
    <s v="144900"/>
    <x v="0"/>
    <n v="-17.29"/>
    <n v="-392.57"/>
    <x v="96"/>
    <x v="96"/>
  </r>
  <r>
    <x v="0"/>
    <x v="0"/>
    <s v="KL802001-S"/>
    <s v="100023"/>
    <s v="876000"/>
    <s v="1"/>
    <s v="876005"/>
    <s v="KL"/>
    <s v="144900"/>
    <x v="0"/>
    <n v="73.83"/>
    <n v="1675.91"/>
    <x v="96"/>
    <x v="96"/>
  </r>
  <r>
    <x v="0"/>
    <x v="0"/>
    <s v="KL802001-S"/>
    <s v="100023"/>
    <s v="876000"/>
    <s v="1"/>
    <s v="876005"/>
    <s v="KL"/>
    <s v="144900"/>
    <x v="0"/>
    <n v="391.7"/>
    <n v="8891.5400000000009"/>
    <x v="96"/>
    <x v="96"/>
  </r>
  <r>
    <x v="0"/>
    <x v="0"/>
    <s v="KL483001-S"/>
    <s v="100023"/>
    <s v="876000"/>
    <s v="1"/>
    <s v="876005"/>
    <s v="KL"/>
    <s v="144900"/>
    <x v="0"/>
    <n v="-49.18"/>
    <n v="-1116.32"/>
    <x v="96"/>
    <x v="96"/>
  </r>
  <r>
    <x v="0"/>
    <x v="0"/>
    <s v="KL483001-S"/>
    <s v="100023"/>
    <s v="876000"/>
    <s v="1"/>
    <s v="876005"/>
    <s v="KL"/>
    <s v="144900"/>
    <x v="0"/>
    <n v="1113.83"/>
    <n v="25283.87"/>
    <x v="96"/>
    <x v="96"/>
  </r>
  <r>
    <x v="0"/>
    <x v="0"/>
    <s v="NQ270016"/>
    <s v="304081"/>
    <s v="270490"/>
    <s v="1"/>
    <s v="270900"/>
    <s v="NQ"/>
    <s v="144900"/>
    <x v="0"/>
    <n v="1908.37"/>
    <n v="43320"/>
    <x v="97"/>
    <x v="97"/>
  </r>
  <r>
    <x v="0"/>
    <x v="0"/>
    <s v="NT798001-S"/>
    <s v="100023"/>
    <s v="876000"/>
    <s v="1"/>
    <s v="876005"/>
    <s v="NT"/>
    <s v="144900"/>
    <x v="0"/>
    <n v="1.6"/>
    <n v="36.29"/>
    <x v="98"/>
    <x v="98"/>
  </r>
  <r>
    <x v="0"/>
    <x v="0"/>
    <s v="NN701001"/>
    <s v="100023"/>
    <s v="876000"/>
    <s v="1"/>
    <s v="876005"/>
    <s v="NN"/>
    <s v="144900"/>
    <x v="0"/>
    <n v="1.44"/>
    <n v="32.76"/>
    <x v="98"/>
    <x v="98"/>
  </r>
  <r>
    <x v="0"/>
    <x v="0"/>
    <s v="KR526001"/>
    <s v="100023"/>
    <s v="876000"/>
    <s v="1"/>
    <s v="876005"/>
    <s v="KR"/>
    <s v="144900"/>
    <x v="0"/>
    <n v="386.93"/>
    <n v="8783.27"/>
    <x v="98"/>
    <x v="98"/>
  </r>
  <r>
    <x v="0"/>
    <x v="0"/>
    <s v="NT798001-S"/>
    <s v="100023"/>
    <s v="876000"/>
    <s v="1"/>
    <s v="876005"/>
    <s v="NT"/>
    <s v="144900"/>
    <x v="0"/>
    <n v="1.5"/>
    <n v="34.01"/>
    <x v="99"/>
    <x v="99"/>
  </r>
  <r>
    <x v="0"/>
    <x v="0"/>
    <s v="NT798001-S"/>
    <s v="100023"/>
    <s v="876000"/>
    <s v="1"/>
    <s v="876005"/>
    <s v="NT"/>
    <s v="144900"/>
    <x v="0"/>
    <n v="-0.04"/>
    <n v="-1.02"/>
    <x v="99"/>
    <x v="99"/>
  </r>
  <r>
    <x v="0"/>
    <x v="0"/>
    <s v="NN701001"/>
    <s v="100023"/>
    <s v="876000"/>
    <s v="1"/>
    <s v="876005"/>
    <s v="NN"/>
    <s v="144900"/>
    <x v="0"/>
    <n v="0.89500000000000002"/>
    <n v="20.329999999999998"/>
    <x v="99"/>
    <x v="99"/>
  </r>
  <r>
    <x v="0"/>
    <x v="0"/>
    <s v="NN701001"/>
    <s v="100023"/>
    <s v="876000"/>
    <s v="1"/>
    <s v="876005"/>
    <s v="NN"/>
    <s v="144900"/>
    <x v="0"/>
    <n v="-2.6315999999999999E-2"/>
    <n v="-0.60037320000000005"/>
    <x v="99"/>
    <x v="99"/>
  </r>
  <r>
    <x v="0"/>
    <x v="0"/>
    <s v="NG236001"/>
    <s v="100023"/>
    <s v="876000"/>
    <s v="1"/>
    <s v="876005"/>
    <s v="NG"/>
    <s v="144900"/>
    <x v="0"/>
    <n v="3.29"/>
    <n v="74.66"/>
    <x v="99"/>
    <x v="99"/>
  </r>
  <r>
    <x v="0"/>
    <x v="0"/>
    <s v="NG236001"/>
    <s v="100023"/>
    <s v="876000"/>
    <s v="1"/>
    <s v="876005"/>
    <s v="NG"/>
    <s v="144900"/>
    <x v="0"/>
    <n v="-0.1"/>
    <n v="-2.23"/>
    <x v="99"/>
    <x v="99"/>
  </r>
  <r>
    <x v="0"/>
    <x v="0"/>
    <s v="LN711001"/>
    <s v="100023"/>
    <s v="876000"/>
    <s v="1"/>
    <s v="876005"/>
    <s v="LN"/>
    <s v="144900"/>
    <x v="0"/>
    <n v="30.38"/>
    <n v="689.58"/>
    <x v="99"/>
    <x v="99"/>
  </r>
  <r>
    <x v="0"/>
    <x v="0"/>
    <s v="LN711001"/>
    <s v="100023"/>
    <s v="876000"/>
    <s v="1"/>
    <s v="876005"/>
    <s v="LN"/>
    <s v="144900"/>
    <x v="0"/>
    <n v="-0.91"/>
    <n v="-20.61"/>
    <x v="99"/>
    <x v="99"/>
  </r>
  <r>
    <x v="0"/>
    <x v="0"/>
    <s v="KR733001"/>
    <s v="100023"/>
    <s v="876000"/>
    <s v="1"/>
    <s v="876005"/>
    <s v="KR"/>
    <s v="144900"/>
    <x v="0"/>
    <n v="20.02"/>
    <n v="454.56"/>
    <x v="99"/>
    <x v="99"/>
  </r>
  <r>
    <x v="0"/>
    <x v="0"/>
    <s v="KR733001"/>
    <s v="100023"/>
    <s v="876000"/>
    <s v="1"/>
    <s v="876005"/>
    <s v="KR"/>
    <s v="144900"/>
    <x v="0"/>
    <n v="-0.6"/>
    <n v="-13.59"/>
    <x v="99"/>
    <x v="99"/>
  </r>
  <r>
    <x v="0"/>
    <x v="0"/>
    <s v="KR569001"/>
    <s v="100023"/>
    <s v="876000"/>
    <s v="1"/>
    <s v="876005"/>
    <s v="KR"/>
    <s v="144900"/>
    <x v="0"/>
    <n v="19.149999999999999"/>
    <n v="434.68"/>
    <x v="99"/>
    <x v="99"/>
  </r>
  <r>
    <x v="0"/>
    <x v="0"/>
    <s v="KR569001"/>
    <s v="100023"/>
    <s v="876000"/>
    <s v="1"/>
    <s v="876005"/>
    <s v="KR"/>
    <s v="144900"/>
    <x v="0"/>
    <n v="-0.56999999999999995"/>
    <n v="-12.99"/>
    <x v="99"/>
    <x v="99"/>
  </r>
  <r>
    <x v="0"/>
    <x v="0"/>
    <s v="KR569001"/>
    <s v="100023"/>
    <s v="876000"/>
    <s v="1"/>
    <s v="876005"/>
    <s v="KR"/>
    <s v="144900"/>
    <x v="0"/>
    <n v="5.8163159999999996"/>
    <n v="132.03"/>
    <x v="99"/>
    <x v="99"/>
  </r>
  <r>
    <x v="0"/>
    <x v="0"/>
    <s v="KR526001"/>
    <s v="100023"/>
    <s v="876000"/>
    <s v="1"/>
    <s v="876005"/>
    <s v="KR"/>
    <s v="144900"/>
    <x v="0"/>
    <n v="119.37"/>
    <n v="2709.71"/>
    <x v="99"/>
    <x v="99"/>
  </r>
  <r>
    <x v="0"/>
    <x v="0"/>
    <s v="KR526001"/>
    <s v="100023"/>
    <s v="876000"/>
    <s v="1"/>
    <s v="876005"/>
    <s v="KR"/>
    <s v="144900"/>
    <x v="0"/>
    <n v="-3.57"/>
    <n v="-80.989999999999995"/>
    <x v="99"/>
    <x v="99"/>
  </r>
  <r>
    <x v="0"/>
    <x v="0"/>
    <s v="NT798001-NQ270"/>
    <s v="304081"/>
    <s v="270490"/>
    <s v="1"/>
    <s v="270900"/>
    <s v="NT"/>
    <s v="144900"/>
    <x v="0"/>
    <n v="1.248"/>
    <n v="28.27"/>
    <x v="100"/>
    <x v="100"/>
  </r>
  <r>
    <x v="0"/>
    <x v="0"/>
    <s v="NQ270010"/>
    <s v="304081"/>
    <s v="270490"/>
    <s v="1"/>
    <s v="270900"/>
    <s v="NQ"/>
    <s v="144900"/>
    <x v="0"/>
    <n v="376.2"/>
    <n v="8539.7999999999993"/>
    <x v="100"/>
    <x v="100"/>
  </r>
  <r>
    <x v="0"/>
    <x v="0"/>
    <s v="NT798001-S"/>
    <s v="100023"/>
    <s v="876000"/>
    <s v="1"/>
    <s v="876005"/>
    <s v="NT"/>
    <s v="144900"/>
    <x v="0"/>
    <n v="0.94"/>
    <n v="21.29"/>
    <x v="101"/>
    <x v="101"/>
  </r>
  <r>
    <x v="0"/>
    <x v="0"/>
    <s v="NQ389001"/>
    <s v="301643"/>
    <s v="389002"/>
    <s v="1"/>
    <s v="389516"/>
    <s v="NQ"/>
    <s v="144900"/>
    <x v="0"/>
    <n v="235.14"/>
    <n v="5337.76"/>
    <x v="101"/>
    <x v="101"/>
  </r>
  <r>
    <x v="0"/>
    <x v="0"/>
    <s v="NN701001"/>
    <s v="100023"/>
    <s v="876000"/>
    <s v="1"/>
    <s v="876005"/>
    <s v="NN"/>
    <s v="144900"/>
    <x v="0"/>
    <n v="0.19"/>
    <n v="4.26"/>
    <x v="101"/>
    <x v="101"/>
  </r>
  <r>
    <x v="0"/>
    <x v="0"/>
    <s v="NG236001"/>
    <s v="100023"/>
    <s v="876000"/>
    <s v="1"/>
    <s v="876005"/>
    <s v="NG"/>
    <s v="144900"/>
    <x v="0"/>
    <n v="9.61"/>
    <n v="218.19"/>
    <x v="101"/>
    <x v="101"/>
  </r>
  <r>
    <x v="0"/>
    <x v="0"/>
    <s v="NA746001-S"/>
    <s v="100023"/>
    <s v="876000"/>
    <s v="1"/>
    <s v="876005"/>
    <s v="NA"/>
    <s v="144900"/>
    <x v="0"/>
    <n v="45.11"/>
    <n v="1023.91"/>
    <x v="101"/>
    <x v="101"/>
  </r>
  <r>
    <x v="0"/>
    <x v="0"/>
    <s v="NA700001"/>
    <s v="100023"/>
    <s v="876000"/>
    <s v="1"/>
    <s v="876005"/>
    <s v="NA"/>
    <s v="144900"/>
    <x v="0"/>
    <n v="2.06"/>
    <n v="46.83"/>
    <x v="101"/>
    <x v="101"/>
  </r>
  <r>
    <x v="0"/>
    <x v="0"/>
    <s v="LT944001-S"/>
    <s v="100023"/>
    <s v="876000"/>
    <s v="1"/>
    <s v="876005"/>
    <s v="LT"/>
    <s v="144900"/>
    <x v="0"/>
    <n v="33.479999999999997"/>
    <n v="759.95"/>
    <x v="101"/>
    <x v="101"/>
  </r>
  <r>
    <x v="0"/>
    <x v="0"/>
    <s v="KW736001"/>
    <s v="100023"/>
    <s v="876000"/>
    <s v="1"/>
    <s v="876005"/>
    <s v="KW"/>
    <s v="144900"/>
    <x v="0"/>
    <n v="52.28"/>
    <n v="1186.76"/>
    <x v="101"/>
    <x v="101"/>
  </r>
  <r>
    <x v="0"/>
    <x v="0"/>
    <s v="AH904001-S"/>
    <s v="100023"/>
    <s v="876000"/>
    <s v="1"/>
    <s v="876005"/>
    <s v="AH"/>
    <s v="144900"/>
    <x v="0"/>
    <n v="39.43"/>
    <n v="895.13"/>
    <x v="101"/>
    <x v="101"/>
  </r>
  <r>
    <x v="0"/>
    <x v="0"/>
    <s v="AH360001"/>
    <s v="100023"/>
    <s v="876000"/>
    <s v="1"/>
    <s v="876005"/>
    <s v="AH"/>
    <s v="144900"/>
    <x v="0"/>
    <n v="22.18"/>
    <n v="503.44"/>
    <x v="101"/>
    <x v="101"/>
  </r>
  <r>
    <x v="0"/>
    <x v="0"/>
    <s v="AF832001-S"/>
    <s v="100023"/>
    <s v="876000"/>
    <s v="1"/>
    <s v="876005"/>
    <s v="AF"/>
    <s v="144900"/>
    <x v="0"/>
    <n v="22.83"/>
    <n v="518.34"/>
    <x v="101"/>
    <x v="101"/>
  </r>
  <r>
    <x v="0"/>
    <x v="0"/>
    <s v="AF499001"/>
    <s v="200201"/>
    <s v="832000"/>
    <s v="9"/>
    <s v="832016"/>
    <s v="AF"/>
    <s v="144900"/>
    <x v="0"/>
    <n v="5.63"/>
    <n v="127.72"/>
    <x v="101"/>
    <x v="101"/>
  </r>
  <r>
    <x v="0"/>
    <x v="0"/>
    <s v="NT798001-S"/>
    <s v="100023"/>
    <s v="876000"/>
    <s v="1"/>
    <s v="876005"/>
    <s v="NT"/>
    <s v="144900"/>
    <x v="0"/>
    <n v="6.84"/>
    <n v="155.47"/>
    <x v="102"/>
    <x v="102"/>
  </r>
  <r>
    <x v="0"/>
    <x v="0"/>
    <s v="NG236001"/>
    <s v="100023"/>
    <s v="876000"/>
    <s v="1"/>
    <s v="876005"/>
    <s v="NG"/>
    <s v="144900"/>
    <x v="0"/>
    <n v="15.37"/>
    <n v="348.89"/>
    <x v="102"/>
    <x v="102"/>
  </r>
  <r>
    <x v="0"/>
    <x v="0"/>
    <s v="KV655001-S"/>
    <s v="100023"/>
    <s v="876000"/>
    <s v="1"/>
    <s v="876005"/>
    <s v="KV"/>
    <s v="144900"/>
    <x v="0"/>
    <n v="30.62"/>
    <n v="695.08"/>
    <x v="102"/>
    <x v="102"/>
  </r>
  <r>
    <x v="0"/>
    <x v="0"/>
    <s v="KV583001"/>
    <s v="100023"/>
    <s v="876000"/>
    <s v="1"/>
    <s v="876005"/>
    <s v="KV"/>
    <s v="144900"/>
    <x v="0"/>
    <n v="93.89"/>
    <n v="2131.3200000000002"/>
    <x v="102"/>
    <x v="102"/>
  </r>
  <r>
    <x v="0"/>
    <x v="0"/>
    <s v="KV580001"/>
    <s v="100023"/>
    <s v="876000"/>
    <s v="1"/>
    <s v="876005"/>
    <s v="KV"/>
    <s v="144900"/>
    <x v="0"/>
    <n v="103.85"/>
    <n v="2357.29"/>
    <x v="102"/>
    <x v="102"/>
  </r>
  <r>
    <x v="0"/>
    <x v="0"/>
    <s v="KV257001"/>
    <s v="100023"/>
    <s v="876000"/>
    <s v="1"/>
    <s v="876005"/>
    <s v="KV"/>
    <s v="144900"/>
    <x v="0"/>
    <n v="147.61000000000001"/>
    <n v="3350.64"/>
    <x v="102"/>
    <x v="102"/>
  </r>
  <r>
    <x v="0"/>
    <x v="0"/>
    <s v="NT798001-S"/>
    <s v="100023"/>
    <s v="876000"/>
    <s v="1"/>
    <s v="876005"/>
    <s v="NT"/>
    <s v="144900"/>
    <x v="0"/>
    <n v="0.03"/>
    <n v="0.48"/>
    <x v="103"/>
    <x v="103"/>
  </r>
  <r>
    <x v="0"/>
    <x v="0"/>
    <s v="NT798001-S"/>
    <s v="100023"/>
    <s v="876000"/>
    <s v="1"/>
    <s v="876005"/>
    <s v="NT"/>
    <s v="144900"/>
    <x v="0"/>
    <n v="9.26"/>
    <n v="210.17"/>
    <x v="103"/>
    <x v="103"/>
  </r>
  <r>
    <x v="0"/>
    <x v="0"/>
    <s v="NT798001-S"/>
    <s v="100023"/>
    <s v="876000"/>
    <s v="1"/>
    <s v="876005"/>
    <s v="NT"/>
    <s v="144900"/>
    <x v="0"/>
    <n v="2.0499999999999998"/>
    <n v="46.38"/>
    <x v="103"/>
    <x v="103"/>
  </r>
  <r>
    <x v="0"/>
    <x v="0"/>
    <s v="NT798001-S"/>
    <s v="100023"/>
    <s v="876000"/>
    <s v="1"/>
    <s v="876005"/>
    <s v="NT"/>
    <s v="144900"/>
    <x v="0"/>
    <n v="-2.3945259999999999"/>
    <n v="-54.596740199999999"/>
    <x v="103"/>
    <x v="103"/>
  </r>
  <r>
    <x v="0"/>
    <x v="0"/>
    <s v="NP547001-S"/>
    <s v="100023"/>
    <s v="876000"/>
    <s v="1"/>
    <s v="876005"/>
    <s v="NP"/>
    <s v="144900"/>
    <x v="0"/>
    <n v="1.35"/>
    <n v="30.67"/>
    <x v="103"/>
    <x v="103"/>
  </r>
  <r>
    <x v="0"/>
    <x v="0"/>
    <s v="NP547001-S"/>
    <s v="100023"/>
    <s v="876000"/>
    <s v="1"/>
    <s v="876005"/>
    <s v="NP"/>
    <s v="144900"/>
    <x v="0"/>
    <n v="601.69000000000005"/>
    <n v="13658.47"/>
    <x v="103"/>
    <x v="103"/>
  </r>
  <r>
    <x v="0"/>
    <x v="0"/>
    <s v="NP547001-S"/>
    <s v="100023"/>
    <s v="876000"/>
    <s v="1"/>
    <s v="876005"/>
    <s v="NP"/>
    <s v="144900"/>
    <x v="0"/>
    <n v="132.80000000000001"/>
    <n v="3014.66"/>
    <x v="103"/>
    <x v="103"/>
  </r>
  <r>
    <x v="0"/>
    <x v="0"/>
    <s v="NP547001-S"/>
    <s v="100023"/>
    <s v="876000"/>
    <s v="1"/>
    <s v="876005"/>
    <s v="NP"/>
    <s v="144900"/>
    <x v="0"/>
    <n v="-156.30000000000001"/>
    <n v="-3547.96"/>
    <x v="103"/>
    <x v="103"/>
  </r>
  <r>
    <x v="0"/>
    <x v="0"/>
    <s v="NP547001-S"/>
    <s v="100023"/>
    <s v="876000"/>
    <s v="1"/>
    <s v="876005"/>
    <s v="NP"/>
    <s v="144900"/>
    <x v="0"/>
    <n v="218.7"/>
    <n v="4964.6099999999997"/>
    <x v="103"/>
    <x v="103"/>
  </r>
  <r>
    <x v="0"/>
    <x v="0"/>
    <s v="NP375001-S"/>
    <s v="100023"/>
    <s v="876000"/>
    <s v="1"/>
    <s v="876005"/>
    <s v="NP"/>
    <s v="144900"/>
    <x v="0"/>
    <n v="0.56999999999999995"/>
    <n v="13"/>
    <x v="103"/>
    <x v="103"/>
  </r>
  <r>
    <x v="0"/>
    <x v="0"/>
    <s v="NP375001-S"/>
    <s v="100023"/>
    <s v="876000"/>
    <s v="1"/>
    <s v="876005"/>
    <s v="NP"/>
    <s v="144900"/>
    <x v="0"/>
    <n v="255.12"/>
    <n v="5791.16"/>
    <x v="103"/>
    <x v="103"/>
  </r>
  <r>
    <x v="0"/>
    <x v="0"/>
    <s v="NP375001-S"/>
    <s v="100023"/>
    <s v="876000"/>
    <s v="1"/>
    <s v="876005"/>
    <s v="NP"/>
    <s v="144900"/>
    <x v="0"/>
    <n v="56.31"/>
    <n v="1278.21"/>
    <x v="103"/>
    <x v="103"/>
  </r>
  <r>
    <x v="0"/>
    <x v="0"/>
    <s v="NP375001-S"/>
    <s v="100023"/>
    <s v="876000"/>
    <s v="1"/>
    <s v="876005"/>
    <s v="NP"/>
    <s v="144900"/>
    <x v="0"/>
    <n v="-66.27"/>
    <n v="-1504.32"/>
    <x v="103"/>
    <x v="103"/>
  </r>
  <r>
    <x v="0"/>
    <x v="0"/>
    <s v="NP375001-S"/>
    <s v="100023"/>
    <s v="876000"/>
    <s v="1"/>
    <s v="876005"/>
    <s v="NP"/>
    <s v="144900"/>
    <x v="0"/>
    <n v="24.224526000000001"/>
    <n v="549.78"/>
    <x v="103"/>
    <x v="103"/>
  </r>
  <r>
    <x v="0"/>
    <x v="0"/>
    <s v="NP332001"/>
    <s v="100023"/>
    <s v="876000"/>
    <s v="1"/>
    <s v="876005"/>
    <s v="NP"/>
    <s v="144900"/>
    <x v="0"/>
    <n v="0.13"/>
    <n v="2.98"/>
    <x v="103"/>
    <x v="103"/>
  </r>
  <r>
    <x v="0"/>
    <x v="0"/>
    <s v="NP332001"/>
    <s v="100023"/>
    <s v="876000"/>
    <s v="1"/>
    <s v="876005"/>
    <s v="NP"/>
    <s v="144900"/>
    <x v="0"/>
    <n v="58.54"/>
    <n v="1328.91"/>
    <x v="103"/>
    <x v="103"/>
  </r>
  <r>
    <x v="0"/>
    <x v="0"/>
    <s v="NP332001"/>
    <s v="100023"/>
    <s v="876000"/>
    <s v="1"/>
    <s v="876005"/>
    <s v="NP"/>
    <s v="144900"/>
    <x v="0"/>
    <n v="12.92"/>
    <n v="293.31"/>
    <x v="103"/>
    <x v="103"/>
  </r>
  <r>
    <x v="0"/>
    <x v="0"/>
    <s v="NP332001"/>
    <s v="100023"/>
    <s v="876000"/>
    <s v="1"/>
    <s v="876005"/>
    <s v="NP"/>
    <s v="144900"/>
    <x v="0"/>
    <n v="-15.21"/>
    <n v="-345.2"/>
    <x v="103"/>
    <x v="103"/>
  </r>
  <r>
    <x v="0"/>
    <x v="0"/>
    <s v="KN613001"/>
    <s v="100023"/>
    <s v="876000"/>
    <s v="1"/>
    <s v="876005"/>
    <s v="KN"/>
    <s v="144900"/>
    <x v="0"/>
    <n v="0.02"/>
    <n v="0.54"/>
    <x v="103"/>
    <x v="103"/>
  </r>
  <r>
    <x v="0"/>
    <x v="0"/>
    <s v="KN613001"/>
    <s v="100023"/>
    <s v="876000"/>
    <s v="1"/>
    <s v="876005"/>
    <s v="KN"/>
    <s v="144900"/>
    <x v="0"/>
    <n v="10.57"/>
    <n v="239.88"/>
    <x v="103"/>
    <x v="103"/>
  </r>
  <r>
    <x v="0"/>
    <x v="0"/>
    <s v="KN613001"/>
    <s v="100023"/>
    <s v="876000"/>
    <s v="1"/>
    <s v="876005"/>
    <s v="KN"/>
    <s v="144900"/>
    <x v="0"/>
    <n v="2.33"/>
    <n v="52.95"/>
    <x v="103"/>
    <x v="103"/>
  </r>
  <r>
    <x v="0"/>
    <x v="0"/>
    <s v="KN613001"/>
    <s v="100023"/>
    <s v="876000"/>
    <s v="1"/>
    <s v="876005"/>
    <s v="KN"/>
    <s v="144900"/>
    <x v="0"/>
    <n v="-2.75"/>
    <n v="-62.31"/>
    <x v="103"/>
    <x v="103"/>
  </r>
  <r>
    <x v="0"/>
    <x v="0"/>
    <s v="NT798001-S"/>
    <s v="100023"/>
    <s v="876000"/>
    <s v="1"/>
    <s v="876005"/>
    <s v="NT"/>
    <s v="144900"/>
    <x v="0"/>
    <n v="2.1800000000000002"/>
    <n v="49.55"/>
    <x v="104"/>
    <x v="104"/>
  </r>
  <r>
    <x v="0"/>
    <x v="0"/>
    <s v="NT798001-S"/>
    <s v="100023"/>
    <s v="876000"/>
    <s v="1"/>
    <s v="876005"/>
    <s v="NT"/>
    <s v="144900"/>
    <x v="0"/>
    <n v="-2.9100000000000001E-2"/>
    <n v="-0.50056999999999996"/>
    <x v="104"/>
    <x v="104"/>
  </r>
  <r>
    <x v="0"/>
    <x v="0"/>
    <s v="NP502001"/>
    <s v="100023"/>
    <s v="876000"/>
    <s v="1"/>
    <s v="876005"/>
    <s v="NP"/>
    <s v="144900"/>
    <x v="0"/>
    <n v="242.95"/>
    <n v="5514.86"/>
    <x v="104"/>
    <x v="104"/>
  </r>
  <r>
    <x v="0"/>
    <x v="0"/>
    <s v="NP502001"/>
    <s v="100023"/>
    <s v="876000"/>
    <s v="1"/>
    <s v="876005"/>
    <s v="NP"/>
    <s v="144900"/>
    <x v="0"/>
    <n v="-2.48"/>
    <n v="-56.36"/>
    <x v="104"/>
    <x v="104"/>
  </r>
  <r>
    <x v="0"/>
    <x v="0"/>
    <s v="KP244001"/>
    <s v="100023"/>
    <s v="876000"/>
    <s v="1"/>
    <s v="876005"/>
    <s v="KP"/>
    <s v="144900"/>
    <x v="0"/>
    <n v="344.83"/>
    <n v="7827.68"/>
    <x v="104"/>
    <x v="104"/>
  </r>
  <r>
    <x v="0"/>
    <x v="0"/>
    <s v="KP244001"/>
    <s v="100023"/>
    <s v="876000"/>
    <s v="1"/>
    <s v="876005"/>
    <s v="KP"/>
    <s v="144900"/>
    <x v="0"/>
    <n v="-3.52"/>
    <n v="-80"/>
    <x v="104"/>
    <x v="104"/>
  </r>
  <r>
    <x v="0"/>
    <x v="0"/>
    <s v="KP244001"/>
    <s v="100023"/>
    <s v="876000"/>
    <s v="1"/>
    <s v="876005"/>
    <s v="KP"/>
    <s v="144900"/>
    <x v="0"/>
    <n v="6.0290999999999997"/>
    <n v="136.86000000000001"/>
    <x v="104"/>
    <x v="104"/>
  </r>
  <r>
    <x v="0"/>
    <x v="0"/>
    <s v="NT798001"/>
    <s v="302593"/>
    <s v="798005"/>
    <s v="1"/>
    <s v="798019"/>
    <s v="NT"/>
    <s v="144900"/>
    <x v="0"/>
    <n v="4.71"/>
    <n v="106.83"/>
    <x v="105"/>
    <x v="105"/>
  </r>
  <r>
    <x v="0"/>
    <x v="0"/>
    <s v="NQ571004"/>
    <s v="301621"/>
    <s v="571042"/>
    <s v="1"/>
    <s v="571037"/>
    <s v="NQ"/>
    <s v="144900"/>
    <x v="0"/>
    <n v="2348.3200000000002"/>
    <n v="53306.95"/>
    <x v="105"/>
    <x v="105"/>
  </r>
  <r>
    <x v="0"/>
    <x v="0"/>
    <s v="NT798001-S"/>
    <s v="100023"/>
    <s v="876000"/>
    <s v="1"/>
    <s v="876005"/>
    <s v="NT"/>
    <s v="144900"/>
    <x v="0"/>
    <n v="0.72199999999999998"/>
    <n v="16.36"/>
    <x v="106"/>
    <x v="106"/>
  </r>
  <r>
    <x v="0"/>
    <x v="0"/>
    <s v="NP547001-S"/>
    <s v="100023"/>
    <s v="876000"/>
    <s v="1"/>
    <s v="876005"/>
    <s v="NP"/>
    <s v="144900"/>
    <x v="0"/>
    <n v="299.54000000000002"/>
    <n v="6799.59"/>
    <x v="106"/>
    <x v="106"/>
  </r>
  <r>
    <x v="0"/>
    <x v="0"/>
    <s v="NP547001-S"/>
    <s v="100023"/>
    <s v="876000"/>
    <s v="1"/>
    <s v="876005"/>
    <s v="NP"/>
    <s v="144900"/>
    <x v="0"/>
    <n v="-71.109300000000005"/>
    <n v="-1614.18111"/>
    <x v="106"/>
    <x v="106"/>
  </r>
  <r>
    <x v="0"/>
    <x v="0"/>
    <s v="NP547001-S"/>
    <s v="100023"/>
    <s v="876000"/>
    <s v="1"/>
    <s v="876005"/>
    <s v="NP"/>
    <s v="144900"/>
    <x v="0"/>
    <n v="71.109300000000005"/>
    <n v="1614.18"/>
    <x v="106"/>
    <x v="106"/>
  </r>
  <r>
    <x v="0"/>
    <x v="0"/>
    <s v="NT798001-S"/>
    <s v="100023"/>
    <s v="876000"/>
    <s v="1"/>
    <s v="876005"/>
    <s v="NT"/>
    <s v="144900"/>
    <x v="0"/>
    <n v="0.69"/>
    <n v="15.65"/>
    <x v="107"/>
    <x v="107"/>
  </r>
  <r>
    <x v="0"/>
    <x v="0"/>
    <s v="NN701001"/>
    <s v="100023"/>
    <s v="876000"/>
    <s v="1"/>
    <s v="876005"/>
    <s v="NN"/>
    <s v="144900"/>
    <x v="0"/>
    <n v="0.33"/>
    <n v="7.61"/>
    <x v="107"/>
    <x v="107"/>
  </r>
  <r>
    <x v="0"/>
    <x v="0"/>
    <s v="NG236001"/>
    <s v="100023"/>
    <s v="876000"/>
    <s v="1"/>
    <s v="876005"/>
    <s v="NG"/>
    <s v="144900"/>
    <x v="0"/>
    <n v="18.62"/>
    <n v="422.59"/>
    <x v="107"/>
    <x v="107"/>
  </r>
  <r>
    <x v="0"/>
    <x v="0"/>
    <s v="KV522001-S"/>
    <s v="100023"/>
    <s v="876000"/>
    <s v="1"/>
    <s v="876005"/>
    <s v="KV"/>
    <s v="144900"/>
    <x v="0"/>
    <n v="87.9"/>
    <n v="1995.36"/>
    <x v="107"/>
    <x v="107"/>
  </r>
  <r>
    <x v="0"/>
    <x v="0"/>
    <s v="KV257001"/>
    <s v="100023"/>
    <s v="876000"/>
    <s v="1"/>
    <s v="876005"/>
    <s v="KV"/>
    <s v="144900"/>
    <x v="0"/>
    <n v="44.37"/>
    <n v="1007.2"/>
    <x v="107"/>
    <x v="107"/>
  </r>
  <r>
    <x v="0"/>
    <x v="0"/>
    <s v="AF970001"/>
    <s v="100023"/>
    <s v="876000"/>
    <s v="1"/>
    <s v="876005"/>
    <s v="AF"/>
    <s v="144900"/>
    <x v="0"/>
    <n v="34.44"/>
    <n v="781.73"/>
    <x v="107"/>
    <x v="107"/>
  </r>
  <r>
    <x v="0"/>
    <x v="0"/>
    <s v="NT798001-S"/>
    <s v="100023"/>
    <s v="876000"/>
    <s v="1"/>
    <s v="876005"/>
    <s v="NT"/>
    <s v="144900"/>
    <x v="0"/>
    <n v="1.21"/>
    <n v="27.41"/>
    <x v="108"/>
    <x v="108"/>
  </r>
  <r>
    <x v="0"/>
    <x v="0"/>
    <s v="NA630001-S"/>
    <s v="100023"/>
    <s v="876000"/>
    <s v="1"/>
    <s v="876005"/>
    <s v="NA"/>
    <s v="144900"/>
    <x v="0"/>
    <n v="84.42"/>
    <n v="1916.39"/>
    <x v="108"/>
    <x v="108"/>
  </r>
  <r>
    <x v="0"/>
    <x v="0"/>
    <s v="NT798001-S"/>
    <s v="100023"/>
    <s v="876000"/>
    <s v="1"/>
    <s v="876005"/>
    <s v="NT"/>
    <s v="144900"/>
    <x v="0"/>
    <n v="4.08"/>
    <n v="92.64"/>
    <x v="109"/>
    <x v="109"/>
  </r>
  <r>
    <x v="0"/>
    <x v="0"/>
    <s v="NN701001"/>
    <s v="100023"/>
    <s v="876000"/>
    <s v="1"/>
    <s v="876005"/>
    <s v="NN"/>
    <s v="144900"/>
    <x v="0"/>
    <n v="3.56"/>
    <n v="80.81"/>
    <x v="109"/>
    <x v="109"/>
  </r>
  <r>
    <x v="0"/>
    <x v="0"/>
    <s v="KU853001"/>
    <s v="100023"/>
    <s v="876000"/>
    <s v="1"/>
    <s v="876005"/>
    <s v="KU"/>
    <s v="144900"/>
    <x v="0"/>
    <n v="501.28"/>
    <n v="11378.95"/>
    <x v="109"/>
    <x v="109"/>
  </r>
  <r>
    <x v="0"/>
    <x v="0"/>
    <s v="KU694001"/>
    <s v="100023"/>
    <s v="876000"/>
    <s v="1"/>
    <s v="876005"/>
    <s v="KU"/>
    <s v="144900"/>
    <x v="0"/>
    <n v="357.92"/>
    <n v="8124.73"/>
    <x v="109"/>
    <x v="109"/>
  </r>
  <r>
    <x v="0"/>
    <x v="0"/>
    <s v="AH360001"/>
    <s v="100023"/>
    <s v="876000"/>
    <s v="1"/>
    <s v="876005"/>
    <s v="AH"/>
    <s v="144900"/>
    <x v="0"/>
    <n v="1.47"/>
    <n v="33.51"/>
    <x v="109"/>
    <x v="109"/>
  </r>
  <r>
    <x v="0"/>
    <x v="0"/>
    <s v="NT798001-S"/>
    <s v="100023"/>
    <s v="876000"/>
    <s v="1"/>
    <s v="876005"/>
    <s v="NT"/>
    <s v="144900"/>
    <x v="0"/>
    <n v="38.58"/>
    <n v="875.77"/>
    <x v="110"/>
    <x v="110"/>
  </r>
  <r>
    <x v="0"/>
    <x v="0"/>
    <s v="NN701001"/>
    <s v="100023"/>
    <s v="876000"/>
    <s v="1"/>
    <s v="876005"/>
    <s v="NN"/>
    <s v="144900"/>
    <x v="0"/>
    <n v="0.6"/>
    <n v="13.21"/>
    <x v="110"/>
    <x v="110"/>
  </r>
  <r>
    <x v="0"/>
    <x v="0"/>
    <s v="NG236001"/>
    <s v="100023"/>
    <s v="876000"/>
    <s v="1"/>
    <s v="876005"/>
    <s v="NG"/>
    <s v="144900"/>
    <x v="0"/>
    <n v="202.01"/>
    <n v="4585.68"/>
    <x v="110"/>
    <x v="110"/>
  </r>
  <r>
    <x v="0"/>
    <x v="0"/>
    <s v="KM952001"/>
    <s v="100023"/>
    <s v="876000"/>
    <s v="1"/>
    <s v="876005"/>
    <s v="KM"/>
    <s v="144900"/>
    <x v="0"/>
    <n v="217.13"/>
    <n v="4928.95"/>
    <x v="110"/>
    <x v="110"/>
  </r>
  <r>
    <x v="0"/>
    <x v="0"/>
    <s v="KM902001"/>
    <s v="100023"/>
    <s v="876000"/>
    <s v="1"/>
    <s v="876005"/>
    <s v="KM"/>
    <s v="144900"/>
    <x v="0"/>
    <n v="180.78"/>
    <n v="4103.79"/>
    <x v="110"/>
    <x v="110"/>
  </r>
  <r>
    <x v="0"/>
    <x v="0"/>
    <s v="KM880001-S"/>
    <s v="100023"/>
    <s v="876000"/>
    <s v="1"/>
    <s v="876005"/>
    <s v="KM"/>
    <s v="144900"/>
    <x v="0"/>
    <n v="36.159999999999997"/>
    <n v="820.76"/>
    <x v="110"/>
    <x v="110"/>
  </r>
  <r>
    <x v="0"/>
    <x v="0"/>
    <s v="KM847001"/>
    <s v="100023"/>
    <s v="876000"/>
    <s v="1"/>
    <s v="876005"/>
    <s v="KM"/>
    <s v="144900"/>
    <x v="0"/>
    <n v="40.81"/>
    <n v="926.38"/>
    <x v="110"/>
    <x v="110"/>
  </r>
  <r>
    <x v="0"/>
    <x v="0"/>
    <s v="KM747001"/>
    <s v="100023"/>
    <s v="876000"/>
    <s v="1"/>
    <s v="876005"/>
    <s v="KM"/>
    <s v="144900"/>
    <x v="0"/>
    <n v="24.52"/>
    <n v="556.71"/>
    <x v="110"/>
    <x v="110"/>
  </r>
  <r>
    <x v="0"/>
    <x v="0"/>
    <s v="KM400001-S"/>
    <s v="100023"/>
    <s v="876000"/>
    <s v="1"/>
    <s v="876005"/>
    <s v="KM"/>
    <s v="144900"/>
    <x v="0"/>
    <n v="3.2"/>
    <n v="72.61"/>
    <x v="110"/>
    <x v="110"/>
  </r>
  <r>
    <x v="0"/>
    <x v="0"/>
    <s v="KM346001"/>
    <s v="100023"/>
    <s v="876000"/>
    <s v="1"/>
    <s v="876005"/>
    <s v="KM"/>
    <s v="144900"/>
    <x v="0"/>
    <n v="110.41"/>
    <n v="2506.2800000000002"/>
    <x v="110"/>
    <x v="110"/>
  </r>
  <r>
    <x v="0"/>
    <x v="0"/>
    <s v="KM330001"/>
    <s v="100023"/>
    <s v="876000"/>
    <s v="1"/>
    <s v="876005"/>
    <s v="KM"/>
    <s v="144900"/>
    <x v="0"/>
    <n v="31.79"/>
    <n v="721.74"/>
    <x v="110"/>
    <x v="110"/>
  </r>
  <r>
    <x v="0"/>
    <x v="0"/>
    <s v="KM260001"/>
    <s v="100023"/>
    <s v="876000"/>
    <s v="1"/>
    <s v="876005"/>
    <s v="KM"/>
    <s v="144900"/>
    <x v="0"/>
    <n v="83.36"/>
    <n v="1892.36"/>
    <x v="110"/>
    <x v="110"/>
  </r>
  <r>
    <x v="0"/>
    <x v="0"/>
    <s v="NT798001-S"/>
    <s v="100023"/>
    <s v="876000"/>
    <s v="1"/>
    <s v="876005"/>
    <s v="NT"/>
    <s v="144900"/>
    <x v="0"/>
    <n v="4.53"/>
    <n v="102.78"/>
    <x v="111"/>
    <x v="111"/>
  </r>
  <r>
    <x v="0"/>
    <x v="0"/>
    <s v="NN701001"/>
    <s v="100023"/>
    <s v="876000"/>
    <s v="1"/>
    <s v="876005"/>
    <s v="NN"/>
    <s v="144900"/>
    <x v="0"/>
    <n v="2.3580000000000001"/>
    <n v="53.36"/>
    <x v="111"/>
    <x v="111"/>
  </r>
  <r>
    <x v="0"/>
    <x v="0"/>
    <s v="NG236001"/>
    <s v="100023"/>
    <s v="876000"/>
    <s v="1"/>
    <s v="876005"/>
    <s v="NG"/>
    <s v="144900"/>
    <x v="0"/>
    <n v="85.51"/>
    <n v="1941.04"/>
    <x v="111"/>
    <x v="111"/>
  </r>
  <r>
    <x v="0"/>
    <x v="0"/>
    <s v="KN760001"/>
    <s v="100023"/>
    <s v="876000"/>
    <s v="1"/>
    <s v="876005"/>
    <s v="KN"/>
    <s v="144900"/>
    <x v="0"/>
    <n v="103.18"/>
    <n v="2342.3000000000002"/>
    <x v="111"/>
    <x v="111"/>
  </r>
  <r>
    <x v="0"/>
    <x v="0"/>
    <s v="KN616001"/>
    <s v="100023"/>
    <s v="876000"/>
    <s v="1"/>
    <s v="876005"/>
    <s v="KN"/>
    <s v="144900"/>
    <x v="0"/>
    <n v="99.96"/>
    <n v="2269.16"/>
    <x v="111"/>
    <x v="111"/>
  </r>
  <r>
    <x v="0"/>
    <x v="0"/>
    <s v="KN613001"/>
    <s v="100023"/>
    <s v="876000"/>
    <s v="1"/>
    <s v="876005"/>
    <s v="KN"/>
    <s v="144900"/>
    <x v="0"/>
    <n v="90.21"/>
    <n v="2047.78"/>
    <x v="111"/>
    <x v="111"/>
  </r>
  <r>
    <x v="0"/>
    <x v="0"/>
    <s v="KN570001"/>
    <s v="100023"/>
    <s v="876000"/>
    <s v="1"/>
    <s v="876005"/>
    <s v="KN"/>
    <s v="144900"/>
    <x v="0"/>
    <n v="85.68"/>
    <n v="1945"/>
    <x v="111"/>
    <x v="111"/>
  </r>
  <r>
    <x v="0"/>
    <x v="0"/>
    <s v="KN541001-S"/>
    <s v="100023"/>
    <s v="876000"/>
    <s v="1"/>
    <s v="876005"/>
    <s v="KN"/>
    <s v="144900"/>
    <x v="0"/>
    <n v="17.07"/>
    <n v="387.42"/>
    <x v="111"/>
    <x v="111"/>
  </r>
  <r>
    <x v="0"/>
    <x v="0"/>
    <s v="KN335001"/>
    <s v="100023"/>
    <s v="876000"/>
    <s v="1"/>
    <s v="876005"/>
    <s v="KN"/>
    <s v="144900"/>
    <x v="0"/>
    <n v="382.26"/>
    <n v="8677.3700000000008"/>
    <x v="111"/>
    <x v="111"/>
  </r>
  <r>
    <x v="0"/>
    <x v="0"/>
    <s v="NU336001-NU296"/>
    <s v="301642"/>
    <s v="296001"/>
    <s v="1"/>
    <s v="296002"/>
    <s v="NU"/>
    <s v="144900"/>
    <x v="0"/>
    <n v="38.06"/>
    <n v="863.99"/>
    <x v="112"/>
    <x v="112"/>
  </r>
  <r>
    <x v="0"/>
    <x v="0"/>
    <s v="NU296001"/>
    <s v="301642"/>
    <s v="296001"/>
    <s v="1"/>
    <s v="296002"/>
    <s v="NU"/>
    <s v="144900"/>
    <x v="0"/>
    <n v="1446.33"/>
    <n v="32831.68"/>
    <x v="112"/>
    <x v="112"/>
  </r>
  <r>
    <x v="0"/>
    <x v="0"/>
    <s v="NT798001-NU296"/>
    <s v="301642"/>
    <s v="296001"/>
    <s v="1"/>
    <s v="296002"/>
    <s v="NT"/>
    <s v="144900"/>
    <x v="0"/>
    <n v="8.2100000000000009"/>
    <n v="186.35"/>
    <x v="112"/>
    <x v="112"/>
  </r>
  <r>
    <x v="0"/>
    <x v="0"/>
    <s v="NT798001-S"/>
    <s v="100023"/>
    <s v="876000"/>
    <s v="1"/>
    <s v="876005"/>
    <s v="NT"/>
    <s v="144900"/>
    <x v="0"/>
    <n v="1.07"/>
    <n v="24.28"/>
    <x v="113"/>
    <x v="113"/>
  </r>
  <r>
    <x v="0"/>
    <x v="0"/>
    <s v="NN701001"/>
    <s v="100023"/>
    <s v="876000"/>
    <s v="1"/>
    <s v="876005"/>
    <s v="NN"/>
    <s v="144900"/>
    <x v="0"/>
    <n v="1.32"/>
    <n v="29.89"/>
    <x v="113"/>
    <x v="113"/>
  </r>
  <r>
    <x v="0"/>
    <x v="0"/>
    <s v="KY943001-S"/>
    <s v="100023"/>
    <s v="876000"/>
    <s v="1"/>
    <s v="876005"/>
    <s v="KY"/>
    <s v="144900"/>
    <x v="0"/>
    <n v="409.05"/>
    <n v="9285.52"/>
    <x v="113"/>
    <x v="113"/>
  </r>
  <r>
    <x v="0"/>
    <x v="0"/>
    <s v="NT798001"/>
    <s v="302593"/>
    <s v="798005"/>
    <s v="1"/>
    <s v="798019"/>
    <s v="NT"/>
    <s v="144900"/>
    <x v="0"/>
    <n v="2.36"/>
    <n v="53.51"/>
    <x v="114"/>
    <x v="114"/>
  </r>
  <r>
    <x v="0"/>
    <x v="0"/>
    <s v="NQ279001-NQ279"/>
    <s v="304190"/>
    <s v="279000"/>
    <s v="1"/>
    <s v="279001"/>
    <s v="NQ"/>
    <s v="144900"/>
    <x v="0"/>
    <n v="58.74"/>
    <n v="1333.5"/>
    <x v="114"/>
    <x v="114"/>
  </r>
  <r>
    <x v="0"/>
    <x v="0"/>
    <s v="NJ743001-NQ279"/>
    <s v="304190"/>
    <s v="279000"/>
    <s v="1"/>
    <s v="279001"/>
    <s v="NJ"/>
    <s v="144900"/>
    <x v="0"/>
    <n v="40.33"/>
    <n v="915.51"/>
    <x v="114"/>
    <x v="114"/>
  </r>
  <r>
    <x v="0"/>
    <x v="0"/>
    <s v="NJ695001-NQ279"/>
    <s v="304190"/>
    <s v="279000"/>
    <s v="1"/>
    <s v="279001"/>
    <s v="NJ"/>
    <s v="144900"/>
    <x v="0"/>
    <n v="122.2"/>
    <n v="2774.02"/>
    <x v="114"/>
    <x v="114"/>
  </r>
  <r>
    <x v="0"/>
    <x v="0"/>
    <s v="NJ573001-NQ279"/>
    <s v="304190"/>
    <s v="279000"/>
    <s v="1"/>
    <s v="279001"/>
    <s v="NJ"/>
    <s v="144900"/>
    <x v="0"/>
    <n v="18.45"/>
    <n v="418.71"/>
    <x v="114"/>
    <x v="114"/>
  </r>
  <r>
    <x v="0"/>
    <x v="0"/>
    <s v="NJ459001-NQ279"/>
    <s v="304190"/>
    <s v="279000"/>
    <s v="1"/>
    <s v="279001"/>
    <s v="NJ"/>
    <s v="144900"/>
    <x v="0"/>
    <n v="33.32"/>
    <n v="756.42"/>
    <x v="114"/>
    <x v="114"/>
  </r>
  <r>
    <x v="0"/>
    <x v="0"/>
    <s v="LQ631001-NQ279"/>
    <s v="304190"/>
    <s v="279000"/>
    <s v="1"/>
    <s v="279001"/>
    <s v="LQ"/>
    <s v="144900"/>
    <x v="0"/>
    <n v="43.17"/>
    <n v="979.87"/>
    <x v="114"/>
    <x v="114"/>
  </r>
  <r>
    <x v="0"/>
    <x v="0"/>
    <s v="NN701001"/>
    <s v="100023"/>
    <s v="876000"/>
    <s v="1"/>
    <s v="876005"/>
    <s v="NN"/>
    <s v="144900"/>
    <x v="0"/>
    <n v="0.15"/>
    <n v="3.41"/>
    <x v="115"/>
    <x v="115"/>
  </r>
  <r>
    <x v="0"/>
    <x v="0"/>
    <s v="KP917001"/>
    <s v="100023"/>
    <s v="876000"/>
    <s v="1"/>
    <s v="876005"/>
    <s v="KP"/>
    <s v="144900"/>
    <x v="0"/>
    <n v="42.75"/>
    <n v="970.42"/>
    <x v="115"/>
    <x v="115"/>
  </r>
  <r>
    <x v="0"/>
    <x v="0"/>
    <s v="NT798001-S"/>
    <s v="100023"/>
    <s v="876000"/>
    <s v="1"/>
    <s v="876005"/>
    <s v="NT"/>
    <s v="144900"/>
    <x v="0"/>
    <n v="7.73"/>
    <n v="175.41"/>
    <x v="116"/>
    <x v="116"/>
  </r>
  <r>
    <x v="0"/>
    <x v="0"/>
    <s v="NN701001"/>
    <s v="100023"/>
    <s v="876000"/>
    <s v="1"/>
    <s v="876005"/>
    <s v="NN"/>
    <s v="144900"/>
    <x v="0"/>
    <n v="988.02"/>
    <n v="22428.11"/>
    <x v="116"/>
    <x v="116"/>
  </r>
  <r>
    <x v="0"/>
    <x v="0"/>
    <s v="NC566001"/>
    <s v="100023"/>
    <s v="876000"/>
    <s v="1"/>
    <s v="876005"/>
    <s v="NC"/>
    <s v="144900"/>
    <x v="0"/>
    <n v="40.96"/>
    <n v="929.9"/>
    <x v="116"/>
    <x v="116"/>
  </r>
  <r>
    <x v="0"/>
    <x v="0"/>
    <s v="MY876001"/>
    <s v="100023"/>
    <s v="876000"/>
    <s v="1"/>
    <s v="876005"/>
    <s v="MY"/>
    <s v="144900"/>
    <x v="0"/>
    <n v="20.75"/>
    <n v="470.96"/>
    <x v="116"/>
    <x v="116"/>
  </r>
  <r>
    <x v="0"/>
    <x v="0"/>
    <s v="MY862001-S"/>
    <s v="100023"/>
    <s v="876000"/>
    <s v="1"/>
    <s v="876005"/>
    <s v="MY"/>
    <s v="144900"/>
    <x v="0"/>
    <n v="1.06"/>
    <n v="24.02"/>
    <x v="116"/>
    <x v="116"/>
  </r>
  <r>
    <x v="0"/>
    <x v="0"/>
    <s v="NT798001-S"/>
    <s v="100023"/>
    <s v="876000"/>
    <s v="1"/>
    <s v="876005"/>
    <s v="NT"/>
    <s v="144900"/>
    <x v="0"/>
    <n v="2.06"/>
    <n v="46.72"/>
    <x v="117"/>
    <x v="117"/>
  </r>
  <r>
    <x v="0"/>
    <x v="0"/>
    <s v="NG236001"/>
    <s v="100023"/>
    <s v="876000"/>
    <s v="1"/>
    <s v="876005"/>
    <s v="NG"/>
    <s v="144900"/>
    <x v="0"/>
    <n v="11.83"/>
    <n v="268.55"/>
    <x v="117"/>
    <x v="117"/>
  </r>
  <r>
    <x v="0"/>
    <x v="0"/>
    <s v="KY679001-S"/>
    <s v="100023"/>
    <s v="876000"/>
    <s v="1"/>
    <s v="876005"/>
    <s v="KY"/>
    <s v="144900"/>
    <x v="0"/>
    <n v="159.07"/>
    <n v="3610.92"/>
    <x v="117"/>
    <x v="117"/>
  </r>
  <r>
    <x v="0"/>
    <x v="0"/>
    <s v="NQ270012"/>
    <s v="304081"/>
    <s v="270490"/>
    <s v="1"/>
    <s v="270900"/>
    <s v="NQ"/>
    <s v="144900"/>
    <x v="0"/>
    <n v="214.39"/>
    <n v="4866.6499999999996"/>
    <x v="118"/>
    <x v="118"/>
  </r>
  <r>
    <x v="0"/>
    <x v="0"/>
    <s v="NQ270012"/>
    <s v="304081"/>
    <s v="270490"/>
    <s v="1"/>
    <s v="270900"/>
    <s v="NQ"/>
    <s v="144900"/>
    <x v="0"/>
    <n v="-214.39"/>
    <n v="-4866.6530000000002"/>
    <x v="118"/>
    <x v="118"/>
  </r>
  <r>
    <x v="0"/>
    <x v="0"/>
    <s v="NQ270012"/>
    <s v="304081"/>
    <s v="270490"/>
    <s v="1"/>
    <s v="270900"/>
    <s v="NQ"/>
    <s v="144900"/>
    <x v="0"/>
    <n v="619.07000000000005"/>
    <n v="14052.89"/>
    <x v="118"/>
    <x v="118"/>
  </r>
  <r>
    <x v="0"/>
    <x v="0"/>
    <s v="NN701001"/>
    <s v="100023"/>
    <s v="876000"/>
    <s v="1"/>
    <s v="876005"/>
    <s v="NN"/>
    <s v="144900"/>
    <x v="0"/>
    <n v="1.48"/>
    <n v="33.6"/>
    <x v="119"/>
    <x v="119"/>
  </r>
  <r>
    <x v="0"/>
    <x v="0"/>
    <s v="LG568001-S"/>
    <s v="100023"/>
    <s v="876000"/>
    <s v="1"/>
    <s v="876005"/>
    <s v="LG"/>
    <s v="144900"/>
    <x v="0"/>
    <n v="409.68"/>
    <n v="9299.73"/>
    <x v="119"/>
    <x v="119"/>
  </r>
  <r>
    <x v="0"/>
    <x v="0"/>
    <s v="NT798001-S"/>
    <s v="100023"/>
    <s v="876000"/>
    <s v="1"/>
    <s v="876005"/>
    <s v="NT"/>
    <s v="144900"/>
    <x v="0"/>
    <n v="2.35"/>
    <n v="53.38"/>
    <x v="120"/>
    <x v="120"/>
  </r>
  <r>
    <x v="0"/>
    <x v="0"/>
    <s v="KR526001"/>
    <s v="100023"/>
    <s v="876000"/>
    <s v="1"/>
    <s v="876005"/>
    <s v="KR"/>
    <s v="144900"/>
    <x v="0"/>
    <n v="1019.98"/>
    <n v="23153.51"/>
    <x v="120"/>
    <x v="120"/>
  </r>
  <r>
    <x v="0"/>
    <x v="0"/>
    <s v="NT798001-S"/>
    <s v="100023"/>
    <s v="876000"/>
    <s v="1"/>
    <s v="876005"/>
    <s v="NT"/>
    <s v="144900"/>
    <x v="0"/>
    <n v="8.49"/>
    <n v="192.64"/>
    <x v="121"/>
    <x v="121"/>
  </r>
  <r>
    <x v="0"/>
    <x v="0"/>
    <s v="NQ427001-S"/>
    <s v="100023"/>
    <s v="876000"/>
    <s v="1"/>
    <s v="876005"/>
    <s v="NQ"/>
    <s v="144900"/>
    <x v="0"/>
    <n v="41.58"/>
    <n v="943.82"/>
    <x v="121"/>
    <x v="121"/>
  </r>
  <r>
    <x v="0"/>
    <x v="0"/>
    <s v="NQ389001-B0222"/>
    <s v="301643"/>
    <s v="389002"/>
    <s v="1"/>
    <s v="389550"/>
    <s v="NQ"/>
    <s v="144900"/>
    <x v="0"/>
    <n v="191.77"/>
    <n v="4353.18"/>
    <x v="121"/>
    <x v="121"/>
  </r>
  <r>
    <x v="0"/>
    <x v="0"/>
    <s v="NN701001"/>
    <s v="100023"/>
    <s v="876000"/>
    <s v="1"/>
    <s v="876005"/>
    <s v="NN"/>
    <s v="144900"/>
    <x v="0"/>
    <n v="1.1399999999999999"/>
    <n v="26.13"/>
    <x v="121"/>
    <x v="121"/>
  </r>
  <r>
    <x v="0"/>
    <x v="0"/>
    <s v="NG236001"/>
    <s v="100023"/>
    <s v="876000"/>
    <s v="1"/>
    <s v="876005"/>
    <s v="NG"/>
    <s v="144900"/>
    <x v="0"/>
    <n v="107.85"/>
    <n v="2448.12"/>
    <x v="121"/>
    <x v="121"/>
  </r>
  <r>
    <x v="0"/>
    <x v="0"/>
    <s v="KR495001"/>
    <s v="100023"/>
    <s v="876000"/>
    <s v="1"/>
    <s v="876005"/>
    <s v="KR"/>
    <s v="144900"/>
    <x v="0"/>
    <n v="6.27"/>
    <n v="142.30000000000001"/>
    <x v="121"/>
    <x v="121"/>
  </r>
  <r>
    <x v="0"/>
    <x v="0"/>
    <s v="KR262001"/>
    <s v="100023"/>
    <s v="876000"/>
    <s v="1"/>
    <s v="876005"/>
    <s v="KR"/>
    <s v="144900"/>
    <x v="0"/>
    <n v="69.34"/>
    <n v="1574"/>
    <x v="121"/>
    <x v="121"/>
  </r>
  <r>
    <x v="0"/>
    <x v="0"/>
    <s v="NT798001-S"/>
    <s v="100023"/>
    <s v="876000"/>
    <s v="1"/>
    <s v="876005"/>
    <s v="NT"/>
    <s v="144900"/>
    <x v="0"/>
    <n v="0.64"/>
    <n v="14.55"/>
    <x v="122"/>
    <x v="122"/>
  </r>
  <r>
    <x v="0"/>
    <x v="0"/>
    <s v="NN701001"/>
    <s v="100023"/>
    <s v="876000"/>
    <s v="1"/>
    <s v="876005"/>
    <s v="NN"/>
    <s v="144900"/>
    <x v="0"/>
    <n v="0.62"/>
    <n v="14.24"/>
    <x v="122"/>
    <x v="122"/>
  </r>
  <r>
    <x v="0"/>
    <x v="0"/>
    <s v="NB898001"/>
    <s v="100023"/>
    <s v="876000"/>
    <s v="1"/>
    <s v="876005"/>
    <s v="NB"/>
    <s v="144900"/>
    <x v="0"/>
    <n v="37.92"/>
    <n v="860.7"/>
    <x v="122"/>
    <x v="122"/>
  </r>
  <r>
    <x v="0"/>
    <x v="0"/>
    <s v="NB593001-S"/>
    <s v="100023"/>
    <s v="876000"/>
    <s v="1"/>
    <s v="876005"/>
    <s v="NB"/>
    <s v="144900"/>
    <x v="0"/>
    <n v="74.05"/>
    <n v="1680.85"/>
    <x v="122"/>
    <x v="122"/>
  </r>
  <r>
    <x v="0"/>
    <x v="0"/>
    <s v="NB317001"/>
    <s v="100023"/>
    <s v="876000"/>
    <s v="1"/>
    <s v="876005"/>
    <s v="NB"/>
    <s v="144900"/>
    <x v="0"/>
    <n v="23.16"/>
    <n v="525.71"/>
    <x v="122"/>
    <x v="122"/>
  </r>
  <r>
    <x v="0"/>
    <x v="0"/>
    <s v="NT798001-S"/>
    <s v="100023"/>
    <s v="876000"/>
    <s v="1"/>
    <s v="876005"/>
    <s v="NT"/>
    <s v="144900"/>
    <x v="0"/>
    <n v="0.83"/>
    <n v="18.809999999999999"/>
    <x v="123"/>
    <x v="123"/>
  </r>
  <r>
    <x v="0"/>
    <x v="0"/>
    <s v="NN701001"/>
    <s v="100023"/>
    <s v="876000"/>
    <s v="1"/>
    <s v="876005"/>
    <s v="NN"/>
    <s v="144900"/>
    <x v="0"/>
    <n v="7.0000000000000007E-2"/>
    <n v="1.56"/>
    <x v="123"/>
    <x v="123"/>
  </r>
  <r>
    <x v="0"/>
    <x v="0"/>
    <s v="KP933001-B0409"/>
    <s v="200250"/>
    <s v="933000"/>
    <s v="1"/>
    <s v="933040"/>
    <s v="KP"/>
    <s v="144900"/>
    <x v="0"/>
    <n v="83.65"/>
    <n v="1898.9"/>
    <x v="123"/>
    <x v="123"/>
  </r>
  <r>
    <x v="0"/>
    <x v="0"/>
    <s v="KP661001-B0409"/>
    <s v="200250"/>
    <s v="933000"/>
    <s v="1"/>
    <s v="933040"/>
    <s v="KP"/>
    <s v="144900"/>
    <x v="0"/>
    <n v="0.85"/>
    <n v="19.2"/>
    <x v="123"/>
    <x v="123"/>
  </r>
  <r>
    <x v="0"/>
    <x v="0"/>
    <s v="KP602001-B0409"/>
    <s v="200250"/>
    <s v="933000"/>
    <s v="1"/>
    <s v="933040"/>
    <s v="KP"/>
    <s v="144900"/>
    <x v="0"/>
    <n v="0.91"/>
    <n v="20.77"/>
    <x v="123"/>
    <x v="123"/>
  </r>
  <r>
    <x v="0"/>
    <x v="0"/>
    <s v="NT798001-S"/>
    <s v="100023"/>
    <s v="876000"/>
    <s v="1"/>
    <s v="876005"/>
    <s v="NT"/>
    <s v="144900"/>
    <x v="0"/>
    <n v="2.91"/>
    <n v="66.040000000000006"/>
    <x v="124"/>
    <x v="124"/>
  </r>
  <r>
    <x v="0"/>
    <x v="0"/>
    <s v="NT798001-S"/>
    <s v="100023"/>
    <s v="876000"/>
    <s v="1"/>
    <s v="876005"/>
    <s v="NT"/>
    <s v="144900"/>
    <x v="0"/>
    <n v="-0.04"/>
    <n v="-0.85"/>
    <x v="124"/>
    <x v="124"/>
  </r>
  <r>
    <x v="0"/>
    <x v="0"/>
    <s v="NT798001-S"/>
    <s v="100023"/>
    <s v="876000"/>
    <s v="1"/>
    <s v="876005"/>
    <s v="NT"/>
    <s v="144900"/>
    <x v="0"/>
    <n v="3.46"/>
    <n v="78.510000000000005"/>
    <x v="124"/>
    <x v="124"/>
  </r>
  <r>
    <x v="0"/>
    <x v="0"/>
    <s v="NE612001-S"/>
    <s v="100023"/>
    <s v="876000"/>
    <s v="1"/>
    <s v="876005"/>
    <s v="NE"/>
    <s v="144900"/>
    <x v="0"/>
    <n v="9.6"/>
    <n v="217.95"/>
    <x v="124"/>
    <x v="124"/>
  </r>
  <r>
    <x v="0"/>
    <x v="0"/>
    <s v="NE612001-S"/>
    <s v="100023"/>
    <s v="876000"/>
    <s v="1"/>
    <s v="876005"/>
    <s v="NE"/>
    <s v="144900"/>
    <x v="0"/>
    <n v="-0.12"/>
    <n v="-2.81"/>
    <x v="124"/>
    <x v="124"/>
  </r>
  <r>
    <x v="0"/>
    <x v="0"/>
    <s v="NE612001-S"/>
    <s v="100023"/>
    <s v="876000"/>
    <s v="1"/>
    <s v="876005"/>
    <s v="NE"/>
    <s v="144900"/>
    <x v="0"/>
    <n v="11.41"/>
    <n v="259.10000000000002"/>
    <x v="124"/>
    <x v="124"/>
  </r>
  <r>
    <x v="0"/>
    <x v="0"/>
    <s v="LC873001"/>
    <s v="100023"/>
    <s v="876000"/>
    <s v="1"/>
    <s v="876005"/>
    <s v="LC"/>
    <s v="144900"/>
    <x v="0"/>
    <n v="1.3"/>
    <n v="29.73"/>
    <x v="124"/>
    <x v="124"/>
  </r>
  <r>
    <x v="0"/>
    <x v="0"/>
    <s v="LC873001"/>
    <s v="100023"/>
    <s v="876000"/>
    <s v="1"/>
    <s v="876005"/>
    <s v="LC"/>
    <s v="144900"/>
    <x v="0"/>
    <n v="-1.7755188000000002E-2"/>
    <n v="-0.3880427676"/>
    <x v="124"/>
    <x v="124"/>
  </r>
  <r>
    <x v="0"/>
    <x v="0"/>
    <s v="LC873001"/>
    <s v="100023"/>
    <s v="876000"/>
    <s v="1"/>
    <s v="876005"/>
    <s v="LC"/>
    <s v="144900"/>
    <x v="0"/>
    <n v="1.56"/>
    <n v="35.33"/>
    <x v="124"/>
    <x v="124"/>
  </r>
  <r>
    <x v="0"/>
    <x v="0"/>
    <s v="LC726001"/>
    <s v="100023"/>
    <s v="876000"/>
    <s v="1"/>
    <s v="876005"/>
    <s v="LC"/>
    <s v="144900"/>
    <x v="0"/>
    <n v="18.62"/>
    <n v="422.68"/>
    <x v="124"/>
    <x v="124"/>
  </r>
  <r>
    <x v="0"/>
    <x v="0"/>
    <s v="LC726001"/>
    <s v="100023"/>
    <s v="876000"/>
    <s v="1"/>
    <s v="876005"/>
    <s v="LC"/>
    <s v="144900"/>
    <x v="0"/>
    <n v="-0.24"/>
    <n v="-5.45"/>
    <x v="124"/>
    <x v="124"/>
  </r>
  <r>
    <x v="0"/>
    <x v="0"/>
    <s v="LC726001"/>
    <s v="100023"/>
    <s v="876000"/>
    <s v="1"/>
    <s v="876005"/>
    <s v="LC"/>
    <s v="144900"/>
    <x v="0"/>
    <n v="22.14"/>
    <n v="502.49"/>
    <x v="124"/>
    <x v="124"/>
  </r>
  <r>
    <x v="0"/>
    <x v="0"/>
    <s v="LC598001"/>
    <s v="100023"/>
    <s v="876000"/>
    <s v="1"/>
    <s v="876005"/>
    <s v="LC"/>
    <s v="144900"/>
    <x v="0"/>
    <n v="322.37"/>
    <n v="7317.71"/>
    <x v="124"/>
    <x v="124"/>
  </r>
  <r>
    <x v="0"/>
    <x v="0"/>
    <s v="LC598001"/>
    <s v="100023"/>
    <s v="876000"/>
    <s v="1"/>
    <s v="876005"/>
    <s v="LC"/>
    <s v="144900"/>
    <x v="0"/>
    <n v="192.93"/>
    <n v="4379.51"/>
    <x v="124"/>
    <x v="124"/>
  </r>
  <r>
    <x v="0"/>
    <x v="0"/>
    <s v="LC598001"/>
    <s v="100023"/>
    <s v="876000"/>
    <s v="1"/>
    <s v="876005"/>
    <s v="LC"/>
    <s v="144900"/>
    <x v="0"/>
    <n v="-4.16"/>
    <n v="-94.41"/>
    <x v="124"/>
    <x v="124"/>
  </r>
  <r>
    <x v="0"/>
    <x v="0"/>
    <s v="LC598001"/>
    <s v="100023"/>
    <s v="876000"/>
    <s v="1"/>
    <s v="876005"/>
    <s v="LC"/>
    <s v="144900"/>
    <x v="0"/>
    <n v="0.33775518799999998"/>
    <n v="7.8"/>
    <x v="124"/>
    <x v="124"/>
  </r>
  <r>
    <x v="0"/>
    <x v="0"/>
    <s v="LC598001"/>
    <s v="100023"/>
    <s v="876000"/>
    <s v="1"/>
    <s v="876005"/>
    <s v="LC"/>
    <s v="144900"/>
    <x v="0"/>
    <n v="383.23"/>
    <n v="8699.34"/>
    <x v="124"/>
    <x v="124"/>
  </r>
  <r>
    <x v="0"/>
    <x v="0"/>
    <s v="LC444001"/>
    <s v="100023"/>
    <s v="876000"/>
    <s v="1"/>
    <s v="876005"/>
    <s v="LC"/>
    <s v="144900"/>
    <x v="0"/>
    <n v="48.59"/>
    <n v="1102.94"/>
    <x v="124"/>
    <x v="124"/>
  </r>
  <r>
    <x v="0"/>
    <x v="0"/>
    <s v="LC444001"/>
    <s v="100023"/>
    <s v="876000"/>
    <s v="1"/>
    <s v="876005"/>
    <s v="LC"/>
    <s v="144900"/>
    <x v="0"/>
    <n v="-0.63"/>
    <n v="-14.23"/>
    <x v="124"/>
    <x v="124"/>
  </r>
  <r>
    <x v="0"/>
    <x v="0"/>
    <s v="LC444001"/>
    <s v="100023"/>
    <s v="876000"/>
    <s v="1"/>
    <s v="876005"/>
    <s v="LC"/>
    <s v="144900"/>
    <x v="0"/>
    <n v="3.12"/>
    <n v="70.81"/>
    <x v="124"/>
    <x v="124"/>
  </r>
  <r>
    <x v="0"/>
    <x v="0"/>
    <s v="LC444001"/>
    <s v="100023"/>
    <s v="876000"/>
    <s v="1"/>
    <s v="876005"/>
    <s v="LC"/>
    <s v="144900"/>
    <x v="0"/>
    <n v="57.76"/>
    <n v="1311.18"/>
    <x v="124"/>
    <x v="124"/>
  </r>
  <r>
    <x v="0"/>
    <x v="0"/>
    <s v="LC255001-S"/>
    <s v="100023"/>
    <s v="876000"/>
    <s v="1"/>
    <s v="876005"/>
    <s v="LC"/>
    <s v="144900"/>
    <x v="0"/>
    <n v="777.55"/>
    <n v="17650.330000000002"/>
    <x v="124"/>
    <x v="124"/>
  </r>
  <r>
    <x v="0"/>
    <x v="0"/>
    <s v="LC255001-S"/>
    <s v="100023"/>
    <s v="876000"/>
    <s v="1"/>
    <s v="876005"/>
    <s v="LC"/>
    <s v="144900"/>
    <x v="0"/>
    <n v="-10.029999999999999"/>
    <n v="-227.71"/>
    <x v="124"/>
    <x v="124"/>
  </r>
  <r>
    <x v="0"/>
    <x v="0"/>
    <s v="LC255001-S"/>
    <s v="100023"/>
    <s v="876000"/>
    <s v="1"/>
    <s v="876005"/>
    <s v="LC"/>
    <s v="144900"/>
    <x v="0"/>
    <n v="924.35"/>
    <n v="20982.83"/>
    <x v="124"/>
    <x v="124"/>
  </r>
  <r>
    <x v="0"/>
    <x v="0"/>
    <s v="LC255001"/>
    <s v="303243"/>
    <s v="255123"/>
    <s v="1"/>
    <s v="255006"/>
    <s v="LC"/>
    <s v="144900"/>
    <x v="0"/>
    <n v="106.05"/>
    <n v="2407.31"/>
    <x v="124"/>
    <x v="124"/>
  </r>
  <r>
    <x v="0"/>
    <x v="0"/>
    <s v="LC255001"/>
    <s v="303243"/>
    <s v="255123"/>
    <s v="1"/>
    <s v="255006"/>
    <s v="LC"/>
    <s v="144900"/>
    <x v="0"/>
    <n v="-1.37"/>
    <n v="-31.06"/>
    <x v="124"/>
    <x v="124"/>
  </r>
  <r>
    <x v="0"/>
    <x v="0"/>
    <s v="LC255001"/>
    <s v="303243"/>
    <s v="255123"/>
    <s v="1"/>
    <s v="255006"/>
    <s v="LC"/>
    <s v="144900"/>
    <x v="0"/>
    <n v="14.06"/>
    <n v="319.05"/>
    <x v="124"/>
    <x v="124"/>
  </r>
  <r>
    <x v="0"/>
    <x v="0"/>
    <s v="LC255001"/>
    <s v="303243"/>
    <s v="255123"/>
    <s v="1"/>
    <s v="255006"/>
    <s v="LC"/>
    <s v="144900"/>
    <x v="0"/>
    <n v="126.07"/>
    <n v="2861.83"/>
    <x v="124"/>
    <x v="124"/>
  </r>
  <r>
    <x v="0"/>
    <x v="0"/>
    <s v="LC249001"/>
    <s v="100023"/>
    <s v="876000"/>
    <s v="1"/>
    <s v="876005"/>
    <s v="LC"/>
    <s v="144900"/>
    <x v="0"/>
    <n v="167.73"/>
    <n v="3807.45"/>
    <x v="124"/>
    <x v="124"/>
  </r>
  <r>
    <x v="0"/>
    <x v="0"/>
    <s v="LC249001"/>
    <s v="100023"/>
    <s v="876000"/>
    <s v="1"/>
    <s v="876005"/>
    <s v="LC"/>
    <s v="144900"/>
    <x v="0"/>
    <n v="-2.16"/>
    <n v="-49.12"/>
    <x v="124"/>
    <x v="124"/>
  </r>
  <r>
    <x v="0"/>
    <x v="0"/>
    <s v="LC249001"/>
    <s v="100023"/>
    <s v="876000"/>
    <s v="1"/>
    <s v="876005"/>
    <s v="LC"/>
    <s v="144900"/>
    <x v="0"/>
    <n v="1.25"/>
    <n v="28.37"/>
    <x v="124"/>
    <x v="124"/>
  </r>
  <r>
    <x v="0"/>
    <x v="0"/>
    <s v="LC249001"/>
    <s v="100023"/>
    <s v="876000"/>
    <s v="1"/>
    <s v="876005"/>
    <s v="LC"/>
    <s v="144900"/>
    <x v="0"/>
    <n v="199.4"/>
    <n v="4526.32"/>
    <x v="124"/>
    <x v="124"/>
  </r>
  <r>
    <x v="0"/>
    <x v="0"/>
    <s v="NQ270014"/>
    <s v="304081"/>
    <s v="270490"/>
    <s v="1"/>
    <s v="270900"/>
    <s v="NQ"/>
    <s v="144900"/>
    <x v="0"/>
    <n v="481.45"/>
    <n v="10928.92"/>
    <x v="125"/>
    <x v="125"/>
  </r>
  <r>
    <x v="0"/>
    <x v="0"/>
    <s v="NT798001-NQ270"/>
    <s v="304081"/>
    <s v="270490"/>
    <s v="1"/>
    <s v="270900"/>
    <s v="NT"/>
    <s v="144900"/>
    <x v="0"/>
    <n v="0.17"/>
    <n v="3.85"/>
    <x v="126"/>
    <x v="126"/>
  </r>
  <r>
    <x v="0"/>
    <x v="0"/>
    <s v="NQ270014"/>
    <s v="304081"/>
    <s v="270490"/>
    <s v="1"/>
    <s v="270900"/>
    <s v="NQ"/>
    <s v="144900"/>
    <x v="0"/>
    <n v="565.23"/>
    <n v="12830.73"/>
    <x v="126"/>
    <x v="126"/>
  </r>
  <r>
    <x v="0"/>
    <x v="0"/>
    <s v="NT798001-B0297"/>
    <s v="302593"/>
    <s v="798005"/>
    <s v="1"/>
    <s v="798019"/>
    <s v="NT"/>
    <s v="144900"/>
    <x v="0"/>
    <n v="34.950000000000003"/>
    <n v="793.34"/>
    <x v="127"/>
    <x v="127"/>
  </r>
  <r>
    <x v="0"/>
    <x v="0"/>
    <s v="NT798001-B0297"/>
    <s v="302593"/>
    <s v="798005"/>
    <s v="1"/>
    <s v="798019"/>
    <s v="NT"/>
    <s v="144900"/>
    <x v="0"/>
    <n v="-7.37"/>
    <n v="-167.215"/>
    <x v="127"/>
    <x v="127"/>
  </r>
  <r>
    <x v="0"/>
    <x v="0"/>
    <s v="NT798001-B0297"/>
    <s v="302593"/>
    <s v="798005"/>
    <s v="1"/>
    <s v="798019"/>
    <s v="NT"/>
    <s v="144900"/>
    <x v="0"/>
    <n v="-8.65"/>
    <n v="-196.37"/>
    <x v="127"/>
    <x v="127"/>
  </r>
  <r>
    <x v="0"/>
    <x v="0"/>
    <s v="NQ270014"/>
    <s v="304081"/>
    <s v="270490"/>
    <s v="1"/>
    <s v="270900"/>
    <s v="NQ"/>
    <s v="144900"/>
    <x v="0"/>
    <n v="2249.2800000000002"/>
    <n v="51058.68"/>
    <x v="127"/>
    <x v="127"/>
  </r>
  <r>
    <x v="0"/>
    <x v="0"/>
    <s v="NQ270014"/>
    <s v="304081"/>
    <s v="270490"/>
    <s v="1"/>
    <s v="270900"/>
    <s v="NQ"/>
    <s v="144900"/>
    <x v="0"/>
    <n v="-474.08"/>
    <n v="-10761.7"/>
    <x v="127"/>
    <x v="127"/>
  </r>
  <r>
    <x v="0"/>
    <x v="0"/>
    <s v="NQ270014"/>
    <s v="304081"/>
    <s v="270490"/>
    <s v="1"/>
    <s v="270900"/>
    <s v="NQ"/>
    <s v="144900"/>
    <x v="0"/>
    <n v="-556.75"/>
    <n v="-12638.21"/>
    <x v="127"/>
    <x v="127"/>
  </r>
  <r>
    <x v="0"/>
    <x v="0"/>
    <s v="NT798001-S"/>
    <s v="100023"/>
    <s v="876000"/>
    <s v="1"/>
    <s v="876005"/>
    <s v="NT"/>
    <s v="144900"/>
    <x v="0"/>
    <n v="3.42"/>
    <n v="77.709999999999994"/>
    <x v="128"/>
    <x v="128"/>
  </r>
  <r>
    <x v="0"/>
    <x v="0"/>
    <s v="NN701001"/>
    <s v="100023"/>
    <s v="876000"/>
    <s v="1"/>
    <s v="876005"/>
    <s v="NN"/>
    <s v="144900"/>
    <x v="0"/>
    <n v="3.82"/>
    <n v="86.67"/>
    <x v="128"/>
    <x v="128"/>
  </r>
  <r>
    <x v="0"/>
    <x v="0"/>
    <s v="KM979001"/>
    <s v="100023"/>
    <s v="876000"/>
    <s v="1"/>
    <s v="876005"/>
    <s v="KM"/>
    <s v="144900"/>
    <x v="0"/>
    <n v="27.12"/>
    <n v="615.66999999999996"/>
    <x v="128"/>
    <x v="128"/>
  </r>
  <r>
    <x v="0"/>
    <x v="0"/>
    <s v="KM952001"/>
    <s v="100023"/>
    <s v="876000"/>
    <s v="1"/>
    <s v="876005"/>
    <s v="KM"/>
    <s v="144900"/>
    <x v="0"/>
    <n v="391.29"/>
    <n v="8882.36"/>
    <x v="128"/>
    <x v="128"/>
  </r>
  <r>
    <x v="0"/>
    <x v="0"/>
    <s v="KM936001-S"/>
    <s v="100023"/>
    <s v="876000"/>
    <s v="1"/>
    <s v="876005"/>
    <s v="KM"/>
    <s v="144900"/>
    <x v="0"/>
    <n v="52.27"/>
    <n v="1186.51"/>
    <x v="128"/>
    <x v="128"/>
  </r>
  <r>
    <x v="0"/>
    <x v="0"/>
    <s v="KM906001-S"/>
    <s v="100023"/>
    <s v="876000"/>
    <s v="1"/>
    <s v="876005"/>
    <s v="KM"/>
    <s v="144900"/>
    <x v="0"/>
    <n v="0.99"/>
    <n v="22.42"/>
    <x v="128"/>
    <x v="128"/>
  </r>
  <r>
    <x v="0"/>
    <x v="0"/>
    <s v="KM902001"/>
    <s v="100023"/>
    <s v="876000"/>
    <s v="1"/>
    <s v="876005"/>
    <s v="KM"/>
    <s v="144900"/>
    <x v="0"/>
    <n v="35.94"/>
    <n v="815.91"/>
    <x v="128"/>
    <x v="128"/>
  </r>
  <r>
    <x v="0"/>
    <x v="0"/>
    <s v="KM880001-S"/>
    <s v="100023"/>
    <s v="876000"/>
    <s v="1"/>
    <s v="876005"/>
    <s v="KM"/>
    <s v="144900"/>
    <x v="0"/>
    <n v="12.64"/>
    <n v="286.91000000000003"/>
    <x v="128"/>
    <x v="128"/>
  </r>
  <r>
    <x v="0"/>
    <x v="0"/>
    <s v="KM847001"/>
    <s v="100023"/>
    <s v="876000"/>
    <s v="1"/>
    <s v="876005"/>
    <s v="KM"/>
    <s v="144900"/>
    <x v="0"/>
    <n v="4.67"/>
    <n v="106.1"/>
    <x v="128"/>
    <x v="128"/>
  </r>
  <r>
    <x v="0"/>
    <x v="0"/>
    <s v="KM747001"/>
    <s v="100023"/>
    <s v="876000"/>
    <s v="1"/>
    <s v="876005"/>
    <s v="KM"/>
    <s v="144900"/>
    <x v="0"/>
    <n v="0.6"/>
    <n v="13.44"/>
    <x v="128"/>
    <x v="128"/>
  </r>
  <r>
    <x v="0"/>
    <x v="0"/>
    <s v="KM720001-S"/>
    <s v="100023"/>
    <s v="876000"/>
    <s v="1"/>
    <s v="876005"/>
    <s v="KM"/>
    <s v="144900"/>
    <x v="0"/>
    <n v="6.25"/>
    <n v="141.96"/>
    <x v="128"/>
    <x v="128"/>
  </r>
  <r>
    <x v="0"/>
    <x v="0"/>
    <s v="KM478001-S"/>
    <s v="100023"/>
    <s v="876000"/>
    <s v="1"/>
    <s v="876005"/>
    <s v="KM"/>
    <s v="144900"/>
    <x v="0"/>
    <n v="33.049999999999997"/>
    <n v="750.16"/>
    <x v="128"/>
    <x v="128"/>
  </r>
  <r>
    <x v="0"/>
    <x v="0"/>
    <s v="KM346001"/>
    <s v="100023"/>
    <s v="876000"/>
    <s v="1"/>
    <s v="876005"/>
    <s v="KM"/>
    <s v="144900"/>
    <x v="0"/>
    <n v="39.56"/>
    <n v="898.1"/>
    <x v="128"/>
    <x v="128"/>
  </r>
  <r>
    <x v="0"/>
    <x v="0"/>
    <s v="KM330001"/>
    <s v="100023"/>
    <s v="876000"/>
    <s v="1"/>
    <s v="876005"/>
    <s v="KM"/>
    <s v="144900"/>
    <x v="0"/>
    <n v="2.9"/>
    <n v="65.75"/>
    <x v="128"/>
    <x v="128"/>
  </r>
  <r>
    <x v="0"/>
    <x v="0"/>
    <s v="KM325001-S"/>
    <s v="100023"/>
    <s v="876000"/>
    <s v="1"/>
    <s v="876005"/>
    <s v="KM"/>
    <s v="144900"/>
    <x v="0"/>
    <n v="4.9400000000000004"/>
    <n v="112.08"/>
    <x v="128"/>
    <x v="128"/>
  </r>
  <r>
    <x v="0"/>
    <x v="0"/>
    <s v="KM260001"/>
    <s v="100023"/>
    <s v="876000"/>
    <s v="1"/>
    <s v="876005"/>
    <s v="KM"/>
    <s v="144900"/>
    <x v="0"/>
    <n v="38.840000000000003"/>
    <n v="881.66"/>
    <x v="128"/>
    <x v="128"/>
  </r>
  <r>
    <x v="0"/>
    <x v="0"/>
    <s v="NT798001"/>
    <s v="302593"/>
    <s v="798005"/>
    <s v="1"/>
    <s v="798019"/>
    <s v="NT"/>
    <s v="144900"/>
    <x v="0"/>
    <n v="-2.44"/>
    <n v="-55.411000000000001"/>
    <x v="129"/>
    <x v="129"/>
  </r>
  <r>
    <x v="0"/>
    <x v="0"/>
    <s v="NT798001"/>
    <s v="302593"/>
    <s v="798005"/>
    <s v="1"/>
    <s v="798019"/>
    <s v="NT"/>
    <s v="144900"/>
    <x v="0"/>
    <n v="6.258"/>
    <n v="142.02000000000001"/>
    <x v="129"/>
    <x v="129"/>
  </r>
  <r>
    <x v="0"/>
    <x v="0"/>
    <s v="NQ270070"/>
    <s v="304081"/>
    <s v="270490"/>
    <s v="1"/>
    <s v="270900"/>
    <s v="NQ"/>
    <s v="144900"/>
    <x v="0"/>
    <n v="-425.79"/>
    <n v="-9665.41"/>
    <x v="129"/>
    <x v="129"/>
  </r>
  <r>
    <x v="0"/>
    <x v="0"/>
    <s v="NQ270070"/>
    <s v="304081"/>
    <s v="270490"/>
    <s v="1"/>
    <s v="270900"/>
    <s v="NQ"/>
    <s v="144900"/>
    <x v="0"/>
    <n v="1091.32"/>
    <n v="24773"/>
    <x v="129"/>
    <x v="129"/>
  </r>
  <r>
    <x v="0"/>
    <x v="0"/>
    <s v="NT798001-S"/>
    <s v="100023"/>
    <s v="876000"/>
    <s v="1"/>
    <s v="876005"/>
    <s v="NT"/>
    <s v="144900"/>
    <x v="0"/>
    <n v="5.82"/>
    <n v="132.19999999999999"/>
    <x v="130"/>
    <x v="130"/>
  </r>
  <r>
    <x v="0"/>
    <x v="0"/>
    <s v="NQ270041"/>
    <s v="304081"/>
    <s v="270490"/>
    <s v="1"/>
    <s v="270900"/>
    <s v="NQ"/>
    <s v="144900"/>
    <x v="0"/>
    <n v="218.76"/>
    <n v="4965.8500000000004"/>
    <x v="130"/>
    <x v="130"/>
  </r>
  <r>
    <x v="0"/>
    <x v="0"/>
    <s v="NQ270041"/>
    <s v="304081"/>
    <s v="270490"/>
    <s v="1"/>
    <s v="270900"/>
    <s v="NQ"/>
    <s v="144900"/>
    <x v="0"/>
    <n v="422.41"/>
    <n v="9588.6200000000008"/>
    <x v="130"/>
    <x v="130"/>
  </r>
  <r>
    <x v="0"/>
    <x v="0"/>
    <s v="NT798001-NQ270"/>
    <s v="304081"/>
    <s v="270490"/>
    <s v="1"/>
    <s v="270900"/>
    <s v="NT"/>
    <s v="144900"/>
    <x v="0"/>
    <n v="2.13"/>
    <n v="48.34"/>
    <x v="131"/>
    <x v="131"/>
  </r>
  <r>
    <x v="0"/>
    <x v="0"/>
    <s v="NQ270073"/>
    <s v="304081"/>
    <s v="270490"/>
    <s v="1"/>
    <s v="270900"/>
    <s v="NQ"/>
    <s v="144900"/>
    <x v="0"/>
    <n v="165.56"/>
    <n v="3758.22"/>
    <x v="131"/>
    <x v="131"/>
  </r>
  <r>
    <x v="0"/>
    <x v="0"/>
    <s v="MY876004"/>
    <s v="304372"/>
    <s v="876009"/>
    <s v="1"/>
    <s v="876014"/>
    <s v="MY"/>
    <s v="189109"/>
    <x v="0"/>
    <n v="187.08"/>
    <n v="4246.72"/>
    <x v="132"/>
    <x v="132"/>
  </r>
  <r>
    <x v="0"/>
    <x v="0"/>
    <s v="MY876004"/>
    <s v="304372"/>
    <s v="876009"/>
    <s v="1"/>
    <s v="876014"/>
    <s v="MY"/>
    <s v="189109"/>
    <x v="0"/>
    <n v="77"/>
    <n v="1747.9"/>
    <x v="133"/>
    <x v="133"/>
  </r>
  <r>
    <x v="0"/>
    <x v="0"/>
    <s v="MY876004"/>
    <s v="304372"/>
    <s v="876009"/>
    <s v="1"/>
    <s v="876014"/>
    <s v="MY"/>
    <s v="189109"/>
    <x v="0"/>
    <n v="48"/>
    <n v="1089.5999999999999"/>
    <x v="133"/>
    <x v="133"/>
  </r>
  <r>
    <x v="0"/>
    <x v="0"/>
    <s v="NT798001-S"/>
    <s v="100023"/>
    <s v="876000"/>
    <s v="1"/>
    <s v="876005"/>
    <s v="NT"/>
    <s v="144900"/>
    <x v="0"/>
    <n v="4.12"/>
    <n v="93.58"/>
    <x v="134"/>
    <x v="134"/>
  </r>
  <r>
    <x v="0"/>
    <x v="0"/>
    <s v="NN701001"/>
    <s v="100023"/>
    <s v="876000"/>
    <s v="1"/>
    <s v="876005"/>
    <s v="NN"/>
    <s v="144900"/>
    <x v="0"/>
    <n v="0.34699999999999998"/>
    <n v="7.8"/>
    <x v="134"/>
    <x v="134"/>
  </r>
  <r>
    <x v="0"/>
    <x v="0"/>
    <s v="LR540001"/>
    <s v="100023"/>
    <s v="876000"/>
    <s v="1"/>
    <s v="876005"/>
    <s v="LR"/>
    <s v="144900"/>
    <x v="0"/>
    <n v="568.11"/>
    <n v="12896.12"/>
    <x v="134"/>
    <x v="134"/>
  </r>
  <r>
    <x v="0"/>
    <x v="0"/>
    <s v="NT798001-S"/>
    <s v="100023"/>
    <s v="876000"/>
    <s v="1"/>
    <s v="876005"/>
    <s v="NT"/>
    <s v="144900"/>
    <x v="0"/>
    <n v="-0.41804999999999998"/>
    <n v="-9.5007350000000006"/>
    <x v="135"/>
    <x v="135"/>
  </r>
  <r>
    <x v="0"/>
    <x v="0"/>
    <s v="NT798001-S"/>
    <s v="100023"/>
    <s v="876000"/>
    <s v="1"/>
    <s v="876005"/>
    <s v="NT"/>
    <s v="144900"/>
    <x v="0"/>
    <n v="-0.16473374399999999"/>
    <n v="-4.0184559888000004"/>
    <x v="135"/>
    <x v="135"/>
  </r>
  <r>
    <x v="0"/>
    <x v="0"/>
    <s v="NT798001-S"/>
    <s v="100023"/>
    <s v="876000"/>
    <s v="1"/>
    <s v="876005"/>
    <s v="NT"/>
    <s v="144900"/>
    <x v="0"/>
    <n v="3.56"/>
    <n v="80.84"/>
    <x v="135"/>
    <x v="135"/>
  </r>
  <r>
    <x v="0"/>
    <x v="0"/>
    <s v="NN701001"/>
    <s v="100023"/>
    <s v="876000"/>
    <s v="1"/>
    <s v="876005"/>
    <s v="NN"/>
    <s v="144900"/>
    <x v="0"/>
    <n v="-0.93"/>
    <n v="-21.22"/>
    <x v="135"/>
    <x v="135"/>
  </r>
  <r>
    <x v="0"/>
    <x v="0"/>
    <s v="NN701001"/>
    <s v="100023"/>
    <s v="876000"/>
    <s v="1"/>
    <s v="876005"/>
    <s v="NN"/>
    <s v="144900"/>
    <x v="0"/>
    <n v="-0.39"/>
    <n v="-8.9600000000000009"/>
    <x v="135"/>
    <x v="135"/>
  </r>
  <r>
    <x v="0"/>
    <x v="0"/>
    <s v="NN701001"/>
    <s v="100023"/>
    <s v="876000"/>
    <s v="1"/>
    <s v="876005"/>
    <s v="NN"/>
    <s v="144900"/>
    <x v="0"/>
    <n v="7.94"/>
    <n v="180.33"/>
    <x v="135"/>
    <x v="135"/>
  </r>
  <r>
    <x v="0"/>
    <x v="0"/>
    <s v="NE531001"/>
    <s v="100023"/>
    <s v="876000"/>
    <s v="1"/>
    <s v="876005"/>
    <s v="NE"/>
    <s v="144900"/>
    <x v="0"/>
    <n v="-29.24"/>
    <n v="-663.68"/>
    <x v="135"/>
    <x v="135"/>
  </r>
  <r>
    <x v="0"/>
    <x v="0"/>
    <s v="NE531001"/>
    <s v="100023"/>
    <s v="876000"/>
    <s v="1"/>
    <s v="876005"/>
    <s v="NE"/>
    <s v="144900"/>
    <x v="0"/>
    <n v="28.04"/>
    <n v="636.61"/>
    <x v="135"/>
    <x v="135"/>
  </r>
  <r>
    <x v="0"/>
    <x v="0"/>
    <s v="NE531001"/>
    <s v="100023"/>
    <s v="876000"/>
    <s v="1"/>
    <s v="876005"/>
    <s v="NE"/>
    <s v="144900"/>
    <x v="0"/>
    <n v="-12.34"/>
    <n v="-280.08"/>
    <x v="135"/>
    <x v="135"/>
  </r>
  <r>
    <x v="0"/>
    <x v="0"/>
    <s v="NE531001"/>
    <s v="100023"/>
    <s v="876000"/>
    <s v="1"/>
    <s v="876005"/>
    <s v="NE"/>
    <s v="144900"/>
    <x v="0"/>
    <n v="248.46"/>
    <n v="5639.94"/>
    <x v="135"/>
    <x v="135"/>
  </r>
  <r>
    <x v="0"/>
    <x v="0"/>
    <s v="NE298001"/>
    <s v="100023"/>
    <s v="876000"/>
    <s v="1"/>
    <s v="876005"/>
    <s v="NE"/>
    <s v="144900"/>
    <x v="0"/>
    <n v="-1.45"/>
    <n v="-32.93"/>
    <x v="135"/>
    <x v="135"/>
  </r>
  <r>
    <x v="0"/>
    <x v="0"/>
    <s v="NE298001"/>
    <s v="100023"/>
    <s v="876000"/>
    <s v="1"/>
    <s v="876005"/>
    <s v="NE"/>
    <s v="144900"/>
    <x v="0"/>
    <n v="23.02"/>
    <n v="522.46"/>
    <x v="135"/>
    <x v="135"/>
  </r>
  <r>
    <x v="0"/>
    <x v="0"/>
    <s v="NE298001"/>
    <s v="100023"/>
    <s v="876000"/>
    <s v="1"/>
    <s v="876005"/>
    <s v="NE"/>
    <s v="144900"/>
    <x v="0"/>
    <n v="-0.61"/>
    <n v="-13.9"/>
    <x v="135"/>
    <x v="135"/>
  </r>
  <r>
    <x v="0"/>
    <x v="0"/>
    <s v="NE298001"/>
    <s v="100023"/>
    <s v="876000"/>
    <s v="1"/>
    <s v="876005"/>
    <s v="NE"/>
    <s v="144900"/>
    <x v="0"/>
    <n v="136.03473374399999"/>
    <n v="3087.99"/>
    <x v="135"/>
    <x v="135"/>
  </r>
  <r>
    <x v="0"/>
    <x v="0"/>
    <s v="NE298001"/>
    <s v="100023"/>
    <s v="876000"/>
    <s v="1"/>
    <s v="876005"/>
    <s v="NE"/>
    <s v="144900"/>
    <x v="0"/>
    <n v="12.33"/>
    <n v="279.82"/>
    <x v="135"/>
    <x v="135"/>
  </r>
  <r>
    <x v="0"/>
    <x v="0"/>
    <s v="KV377001"/>
    <s v="100023"/>
    <s v="876000"/>
    <s v="1"/>
    <s v="876005"/>
    <s v="KV"/>
    <s v="144900"/>
    <x v="0"/>
    <n v="-64.31"/>
    <n v="-1459.8"/>
    <x v="135"/>
    <x v="135"/>
  </r>
  <r>
    <x v="0"/>
    <x v="0"/>
    <s v="KV377001"/>
    <s v="100023"/>
    <s v="876000"/>
    <s v="1"/>
    <s v="876005"/>
    <s v="KV"/>
    <s v="144900"/>
    <x v="0"/>
    <n v="56.22"/>
    <n v="1276.1400000000001"/>
    <x v="135"/>
    <x v="135"/>
  </r>
  <r>
    <x v="0"/>
    <x v="0"/>
    <s v="KV377001"/>
    <s v="100023"/>
    <s v="876000"/>
    <s v="1"/>
    <s v="876005"/>
    <s v="KV"/>
    <s v="144900"/>
    <x v="0"/>
    <n v="-27.14"/>
    <n v="-616.04999999999995"/>
    <x v="135"/>
    <x v="135"/>
  </r>
  <r>
    <x v="0"/>
    <x v="0"/>
    <s v="KV377001"/>
    <s v="100023"/>
    <s v="876000"/>
    <s v="1"/>
    <s v="876005"/>
    <s v="KV"/>
    <s v="144900"/>
    <x v="0"/>
    <n v="546.49"/>
    <n v="12405.38"/>
    <x v="135"/>
    <x v="135"/>
  </r>
  <r>
    <x v="0"/>
    <x v="0"/>
    <s v="KL971001"/>
    <s v="100023"/>
    <s v="876000"/>
    <s v="1"/>
    <s v="876005"/>
    <s v="KL"/>
    <s v="144900"/>
    <x v="0"/>
    <n v="-2.29"/>
    <n v="-51.88"/>
    <x v="135"/>
    <x v="135"/>
  </r>
  <r>
    <x v="0"/>
    <x v="0"/>
    <s v="KL971001"/>
    <s v="100023"/>
    <s v="876000"/>
    <s v="1"/>
    <s v="876005"/>
    <s v="KL"/>
    <s v="144900"/>
    <x v="0"/>
    <n v="46.02"/>
    <n v="1044.6600000000001"/>
    <x v="135"/>
    <x v="135"/>
  </r>
  <r>
    <x v="0"/>
    <x v="0"/>
    <s v="KL971001"/>
    <s v="100023"/>
    <s v="876000"/>
    <s v="1"/>
    <s v="876005"/>
    <s v="KL"/>
    <s v="144900"/>
    <x v="0"/>
    <n v="-5.42"/>
    <n v="-122.93"/>
    <x v="135"/>
    <x v="135"/>
  </r>
  <r>
    <x v="0"/>
    <x v="0"/>
    <s v="KL875001-S"/>
    <s v="100023"/>
    <s v="876000"/>
    <s v="1"/>
    <s v="876005"/>
    <s v="KL"/>
    <s v="144900"/>
    <x v="0"/>
    <n v="8.8580500000000004"/>
    <n v="201.22"/>
    <x v="135"/>
    <x v="135"/>
  </r>
  <r>
    <x v="0"/>
    <x v="0"/>
    <s v="KL875001-S"/>
    <s v="100023"/>
    <s v="876000"/>
    <s v="1"/>
    <s v="876005"/>
    <s v="KL"/>
    <s v="144900"/>
    <x v="0"/>
    <n v="-3.84"/>
    <n v="-87.08"/>
    <x v="135"/>
    <x v="135"/>
  </r>
  <r>
    <x v="0"/>
    <x v="0"/>
    <s v="KL875001-S"/>
    <s v="100023"/>
    <s v="876000"/>
    <s v="1"/>
    <s v="876005"/>
    <s v="KL"/>
    <s v="144900"/>
    <x v="0"/>
    <n v="77.25"/>
    <n v="1753.54"/>
    <x v="135"/>
    <x v="135"/>
  </r>
  <r>
    <x v="0"/>
    <x v="0"/>
    <s v="KL875001-S"/>
    <s v="100023"/>
    <s v="876000"/>
    <s v="1"/>
    <s v="876005"/>
    <s v="KL"/>
    <s v="144900"/>
    <x v="0"/>
    <n v="-9.09"/>
    <n v="-206.35"/>
    <x v="135"/>
    <x v="135"/>
  </r>
  <r>
    <x v="0"/>
    <x v="0"/>
    <s v="KL802001-S"/>
    <s v="100023"/>
    <s v="876000"/>
    <s v="1"/>
    <s v="876005"/>
    <s v="KL"/>
    <s v="144900"/>
    <x v="0"/>
    <n v="101.35"/>
    <n v="2300.56"/>
    <x v="135"/>
    <x v="135"/>
  </r>
  <r>
    <x v="0"/>
    <x v="0"/>
    <s v="KL802001-S"/>
    <s v="100023"/>
    <s v="876000"/>
    <s v="1"/>
    <s v="876005"/>
    <s v="KL"/>
    <s v="144900"/>
    <x v="0"/>
    <n v="-38.81"/>
    <n v="-881"/>
    <x v="135"/>
    <x v="135"/>
  </r>
  <r>
    <x v="0"/>
    <x v="0"/>
    <s v="KL802001-S"/>
    <s v="100023"/>
    <s v="876000"/>
    <s v="1"/>
    <s v="876005"/>
    <s v="KL"/>
    <s v="144900"/>
    <x v="0"/>
    <n v="781.53"/>
    <n v="17740.62"/>
    <x v="135"/>
    <x v="135"/>
  </r>
  <r>
    <x v="0"/>
    <x v="0"/>
    <s v="KL802001-S"/>
    <s v="100023"/>
    <s v="876000"/>
    <s v="1"/>
    <s v="876005"/>
    <s v="KL"/>
    <s v="144900"/>
    <x v="0"/>
    <n v="-91.97"/>
    <n v="-2087.63"/>
    <x v="135"/>
    <x v="135"/>
  </r>
  <r>
    <x v="0"/>
    <x v="0"/>
    <s v="KL698001-S"/>
    <s v="100023"/>
    <s v="876000"/>
    <s v="1"/>
    <s v="876005"/>
    <s v="KL"/>
    <s v="144900"/>
    <x v="0"/>
    <n v="32.11"/>
    <n v="728.8"/>
    <x v="135"/>
    <x v="135"/>
  </r>
  <r>
    <x v="0"/>
    <x v="0"/>
    <s v="KL698001-S"/>
    <s v="100023"/>
    <s v="876000"/>
    <s v="1"/>
    <s v="876005"/>
    <s v="KL"/>
    <s v="144900"/>
    <x v="0"/>
    <n v="-10.71"/>
    <n v="-243.02"/>
    <x v="135"/>
    <x v="135"/>
  </r>
  <r>
    <x v="0"/>
    <x v="0"/>
    <s v="KL698001-S"/>
    <s v="100023"/>
    <s v="876000"/>
    <s v="1"/>
    <s v="876005"/>
    <s v="KL"/>
    <s v="144900"/>
    <x v="0"/>
    <n v="215.58"/>
    <n v="4893.75"/>
    <x v="135"/>
    <x v="135"/>
  </r>
  <r>
    <x v="0"/>
    <x v="0"/>
    <s v="KL698001-S"/>
    <s v="100023"/>
    <s v="876000"/>
    <s v="1"/>
    <s v="876005"/>
    <s v="KL"/>
    <s v="144900"/>
    <x v="0"/>
    <n v="-25.37"/>
    <n v="-575.87"/>
    <x v="135"/>
    <x v="135"/>
  </r>
  <r>
    <x v="0"/>
    <x v="0"/>
    <s v="KL538001-S"/>
    <s v="100023"/>
    <s v="876000"/>
    <s v="1"/>
    <s v="876005"/>
    <s v="KL"/>
    <s v="144900"/>
    <x v="0"/>
    <n v="60.63"/>
    <n v="1376.38"/>
    <x v="135"/>
    <x v="135"/>
  </r>
  <r>
    <x v="0"/>
    <x v="0"/>
    <s v="KL538001-S"/>
    <s v="100023"/>
    <s v="876000"/>
    <s v="1"/>
    <s v="876005"/>
    <s v="KL"/>
    <s v="144900"/>
    <x v="0"/>
    <n v="-19.63"/>
    <n v="-445.6"/>
    <x v="135"/>
    <x v="135"/>
  </r>
  <r>
    <x v="0"/>
    <x v="0"/>
    <s v="KL538001-S"/>
    <s v="100023"/>
    <s v="876000"/>
    <s v="1"/>
    <s v="876005"/>
    <s v="KL"/>
    <s v="144900"/>
    <x v="0"/>
    <n v="395.28"/>
    <n v="8972.91"/>
    <x v="135"/>
    <x v="135"/>
  </r>
  <r>
    <x v="0"/>
    <x v="0"/>
    <s v="KL538001-S"/>
    <s v="100023"/>
    <s v="876000"/>
    <s v="1"/>
    <s v="876005"/>
    <s v="KL"/>
    <s v="144900"/>
    <x v="0"/>
    <n v="-46.51"/>
    <n v="-1055.8900000000001"/>
    <x v="135"/>
    <x v="135"/>
  </r>
  <r>
    <x v="0"/>
    <x v="0"/>
    <s v="KL483001-S"/>
    <s v="100023"/>
    <s v="876000"/>
    <s v="1"/>
    <s v="876005"/>
    <s v="KL"/>
    <s v="144900"/>
    <x v="0"/>
    <n v="12.12"/>
    <n v="275.13"/>
    <x v="135"/>
    <x v="135"/>
  </r>
  <r>
    <x v="0"/>
    <x v="0"/>
    <s v="KL483001-S"/>
    <s v="100023"/>
    <s v="876000"/>
    <s v="1"/>
    <s v="876005"/>
    <s v="KL"/>
    <s v="144900"/>
    <x v="0"/>
    <n v="-20.11"/>
    <n v="-456.4"/>
    <x v="135"/>
    <x v="135"/>
  </r>
  <r>
    <x v="0"/>
    <x v="0"/>
    <s v="KL483001-S"/>
    <s v="100023"/>
    <s v="876000"/>
    <s v="1"/>
    <s v="876005"/>
    <s v="KL"/>
    <s v="144900"/>
    <x v="0"/>
    <n v="404.87"/>
    <n v="9190.5499999999993"/>
    <x v="135"/>
    <x v="135"/>
  </r>
  <r>
    <x v="0"/>
    <x v="0"/>
    <s v="KL483001-S"/>
    <s v="100023"/>
    <s v="876000"/>
    <s v="1"/>
    <s v="876005"/>
    <s v="KL"/>
    <s v="144900"/>
    <x v="0"/>
    <n v="-47.64"/>
    <n v="-1081.5"/>
    <x v="135"/>
    <x v="135"/>
  </r>
  <r>
    <x v="0"/>
    <x v="0"/>
    <s v="NT798001-S"/>
    <s v="100023"/>
    <s v="876000"/>
    <s v="1"/>
    <s v="876005"/>
    <s v="NT"/>
    <s v="144900"/>
    <x v="0"/>
    <n v="-0.30539153000000002"/>
    <n v="-6.9583877310000002"/>
    <x v="136"/>
    <x v="136"/>
  </r>
  <r>
    <x v="0"/>
    <x v="0"/>
    <s v="NT798001-S"/>
    <s v="100023"/>
    <s v="876000"/>
    <s v="1"/>
    <s v="876005"/>
    <s v="NT"/>
    <s v="144900"/>
    <x v="0"/>
    <n v="7.97"/>
    <n v="180.79"/>
    <x v="136"/>
    <x v="136"/>
  </r>
  <r>
    <x v="0"/>
    <x v="0"/>
    <s v="NT798001-S"/>
    <s v="100023"/>
    <s v="876000"/>
    <s v="1"/>
    <s v="876005"/>
    <s v="NT"/>
    <s v="144900"/>
    <x v="0"/>
    <n v="-2.489992"/>
    <n v="-56.593818400000004"/>
    <x v="136"/>
    <x v="136"/>
  </r>
  <r>
    <x v="0"/>
    <x v="0"/>
    <s v="NN701001"/>
    <s v="100023"/>
    <s v="876000"/>
    <s v="1"/>
    <s v="876005"/>
    <s v="NN"/>
    <s v="144900"/>
    <x v="0"/>
    <n v="-0.47"/>
    <n v="-10.74"/>
    <x v="136"/>
    <x v="136"/>
  </r>
  <r>
    <x v="0"/>
    <x v="0"/>
    <s v="NN701001"/>
    <s v="100023"/>
    <s v="876000"/>
    <s v="1"/>
    <s v="876005"/>
    <s v="NN"/>
    <s v="144900"/>
    <x v="0"/>
    <n v="12.29"/>
    <n v="278.95"/>
    <x v="136"/>
    <x v="136"/>
  </r>
  <r>
    <x v="0"/>
    <x v="0"/>
    <s v="NN701001"/>
    <s v="100023"/>
    <s v="876000"/>
    <s v="1"/>
    <s v="876005"/>
    <s v="NN"/>
    <s v="144900"/>
    <x v="0"/>
    <n v="-3.85"/>
    <n v="-87.3"/>
    <x v="136"/>
    <x v="136"/>
  </r>
  <r>
    <x v="0"/>
    <x v="0"/>
    <s v="NE298001"/>
    <s v="100023"/>
    <s v="876000"/>
    <s v="1"/>
    <s v="876005"/>
    <s v="NE"/>
    <s v="144900"/>
    <x v="0"/>
    <n v="-1.04"/>
    <n v="-23.66"/>
    <x v="136"/>
    <x v="136"/>
  </r>
  <r>
    <x v="0"/>
    <x v="0"/>
    <s v="NE298001"/>
    <s v="100023"/>
    <s v="876000"/>
    <s v="1"/>
    <s v="876005"/>
    <s v="NE"/>
    <s v="144900"/>
    <x v="0"/>
    <n v="86.44"/>
    <n v="1962.14"/>
    <x v="136"/>
    <x v="136"/>
  </r>
  <r>
    <x v="0"/>
    <x v="0"/>
    <s v="NE298001"/>
    <s v="100023"/>
    <s v="876000"/>
    <s v="1"/>
    <s v="876005"/>
    <s v="NE"/>
    <s v="144900"/>
    <x v="0"/>
    <n v="27.08"/>
    <n v="614.71"/>
    <x v="136"/>
    <x v="136"/>
  </r>
  <r>
    <x v="0"/>
    <x v="0"/>
    <s v="NE298001"/>
    <s v="100023"/>
    <s v="876000"/>
    <s v="1"/>
    <s v="876005"/>
    <s v="NE"/>
    <s v="144900"/>
    <x v="0"/>
    <n v="-8.48"/>
    <n v="-192.39"/>
    <x v="136"/>
    <x v="136"/>
  </r>
  <r>
    <x v="0"/>
    <x v="0"/>
    <s v="LR540001"/>
    <s v="100023"/>
    <s v="876000"/>
    <s v="1"/>
    <s v="876005"/>
    <s v="LR"/>
    <s v="144900"/>
    <x v="0"/>
    <n v="-0.57999999999999996"/>
    <n v="-13.12"/>
    <x v="136"/>
    <x v="136"/>
  </r>
  <r>
    <x v="0"/>
    <x v="0"/>
    <s v="LR540001"/>
    <s v="100023"/>
    <s v="876000"/>
    <s v="1"/>
    <s v="876005"/>
    <s v="LR"/>
    <s v="144900"/>
    <x v="0"/>
    <n v="15.02"/>
    <n v="340.93"/>
    <x v="136"/>
    <x v="136"/>
  </r>
  <r>
    <x v="0"/>
    <x v="0"/>
    <s v="LR540001"/>
    <s v="100023"/>
    <s v="876000"/>
    <s v="1"/>
    <s v="876005"/>
    <s v="LR"/>
    <s v="144900"/>
    <x v="0"/>
    <n v="-4.7"/>
    <n v="-106.7"/>
    <x v="136"/>
    <x v="136"/>
  </r>
  <r>
    <x v="0"/>
    <x v="0"/>
    <s v="LC873001"/>
    <s v="100023"/>
    <s v="876000"/>
    <s v="1"/>
    <s v="876005"/>
    <s v="LC"/>
    <s v="144900"/>
    <x v="0"/>
    <n v="-18.66"/>
    <n v="-423.48"/>
    <x v="136"/>
    <x v="136"/>
  </r>
  <r>
    <x v="0"/>
    <x v="0"/>
    <s v="LC873001"/>
    <s v="100023"/>
    <s v="876000"/>
    <s v="1"/>
    <s v="876005"/>
    <s v="LC"/>
    <s v="144900"/>
    <x v="0"/>
    <n v="1.1453915299999999"/>
    <n v="26.05"/>
    <x v="136"/>
    <x v="136"/>
  </r>
  <r>
    <x v="0"/>
    <x v="0"/>
    <s v="LC873001"/>
    <s v="100023"/>
    <s v="876000"/>
    <s v="1"/>
    <s v="876005"/>
    <s v="LC"/>
    <s v="144900"/>
    <x v="0"/>
    <n v="484.71"/>
    <n v="11002.85"/>
    <x v="136"/>
    <x v="136"/>
  </r>
  <r>
    <x v="0"/>
    <x v="0"/>
    <s v="LC873001"/>
    <s v="100023"/>
    <s v="876000"/>
    <s v="1"/>
    <s v="876005"/>
    <s v="LC"/>
    <s v="144900"/>
    <x v="0"/>
    <n v="-151.69999999999999"/>
    <n v="-3443.65"/>
    <x v="136"/>
    <x v="136"/>
  </r>
  <r>
    <x v="0"/>
    <x v="0"/>
    <s v="LC873001"/>
    <s v="100023"/>
    <s v="876000"/>
    <s v="1"/>
    <s v="876005"/>
    <s v="LC"/>
    <s v="144900"/>
    <x v="0"/>
    <n v="400.27"/>
    <n v="9086.07"/>
    <x v="136"/>
    <x v="136"/>
  </r>
  <r>
    <x v="0"/>
    <x v="0"/>
    <s v="LC726001"/>
    <s v="100023"/>
    <s v="876000"/>
    <s v="1"/>
    <s v="876005"/>
    <s v="LC"/>
    <s v="144900"/>
    <x v="0"/>
    <n v="-15.48"/>
    <n v="-351.31"/>
    <x v="136"/>
    <x v="136"/>
  </r>
  <r>
    <x v="0"/>
    <x v="0"/>
    <s v="LC726001"/>
    <s v="100023"/>
    <s v="876000"/>
    <s v="1"/>
    <s v="876005"/>
    <s v="LC"/>
    <s v="144900"/>
    <x v="0"/>
    <n v="402.1"/>
    <n v="9127.7199999999993"/>
    <x v="136"/>
    <x v="136"/>
  </r>
  <r>
    <x v="0"/>
    <x v="0"/>
    <s v="LC726001"/>
    <s v="100023"/>
    <s v="876000"/>
    <s v="1"/>
    <s v="876005"/>
    <s v="LC"/>
    <s v="144900"/>
    <x v="0"/>
    <n v="-125.85"/>
    <n v="-2856.78"/>
    <x v="136"/>
    <x v="136"/>
  </r>
  <r>
    <x v="0"/>
    <x v="0"/>
    <s v="LC726001"/>
    <s v="100023"/>
    <s v="876000"/>
    <s v="1"/>
    <s v="876005"/>
    <s v="LC"/>
    <s v="144900"/>
    <x v="0"/>
    <n v="104.549992"/>
    <n v="2373.38"/>
    <x v="136"/>
    <x v="136"/>
  </r>
  <r>
    <x v="0"/>
    <x v="0"/>
    <s v="LC444001"/>
    <s v="100023"/>
    <s v="876000"/>
    <s v="1"/>
    <s v="876005"/>
    <s v="LC"/>
    <s v="144900"/>
    <x v="0"/>
    <n v="-15.87"/>
    <n v="-360.26"/>
    <x v="136"/>
    <x v="136"/>
  </r>
  <r>
    <x v="0"/>
    <x v="0"/>
    <s v="LC444001"/>
    <s v="100023"/>
    <s v="876000"/>
    <s v="1"/>
    <s v="876005"/>
    <s v="LC"/>
    <s v="144900"/>
    <x v="0"/>
    <n v="412.34"/>
    <n v="9360.17"/>
    <x v="136"/>
    <x v="136"/>
  </r>
  <r>
    <x v="0"/>
    <x v="0"/>
    <s v="LC444001"/>
    <s v="100023"/>
    <s v="876000"/>
    <s v="1"/>
    <s v="876005"/>
    <s v="LC"/>
    <s v="144900"/>
    <x v="0"/>
    <n v="-129.05000000000001"/>
    <n v="-2929.53"/>
    <x v="136"/>
    <x v="136"/>
  </r>
  <r>
    <x v="0"/>
    <x v="0"/>
    <s v="LC282001"/>
    <s v="100023"/>
    <s v="876000"/>
    <s v="1"/>
    <s v="876005"/>
    <s v="LC"/>
    <s v="144900"/>
    <x v="0"/>
    <n v="-22.33"/>
    <n v="-506.99"/>
    <x v="136"/>
    <x v="136"/>
  </r>
  <r>
    <x v="0"/>
    <x v="0"/>
    <s v="LC282001"/>
    <s v="100023"/>
    <s v="876000"/>
    <s v="1"/>
    <s v="876005"/>
    <s v="LC"/>
    <s v="144900"/>
    <x v="0"/>
    <n v="580.28"/>
    <n v="13172.43"/>
    <x v="136"/>
    <x v="136"/>
  </r>
  <r>
    <x v="0"/>
    <x v="0"/>
    <s v="LC282001"/>
    <s v="100023"/>
    <s v="876000"/>
    <s v="1"/>
    <s v="876005"/>
    <s v="LC"/>
    <s v="144900"/>
    <x v="0"/>
    <n v="-181.62"/>
    <n v="-4122.6899999999996"/>
    <x v="136"/>
    <x v="136"/>
  </r>
  <r>
    <x v="0"/>
    <x v="0"/>
    <s v="LC282001"/>
    <s v="100023"/>
    <s v="876000"/>
    <s v="1"/>
    <s v="876005"/>
    <s v="LC"/>
    <s v="144900"/>
    <x v="0"/>
    <n v="207.4"/>
    <n v="4707.9399999999996"/>
    <x v="136"/>
    <x v="136"/>
  </r>
  <r>
    <x v="0"/>
    <x v="0"/>
    <s v="LC249001"/>
    <s v="100023"/>
    <s v="876000"/>
    <s v="1"/>
    <s v="876005"/>
    <s v="LC"/>
    <s v="144900"/>
    <x v="0"/>
    <n v="-12.85"/>
    <n v="-291.67"/>
    <x v="136"/>
    <x v="136"/>
  </r>
  <r>
    <x v="0"/>
    <x v="0"/>
    <s v="LC249001"/>
    <s v="100023"/>
    <s v="876000"/>
    <s v="1"/>
    <s v="876005"/>
    <s v="LC"/>
    <s v="144900"/>
    <x v="0"/>
    <n v="333.83"/>
    <n v="7578.02"/>
    <x v="136"/>
    <x v="136"/>
  </r>
  <r>
    <x v="0"/>
    <x v="0"/>
    <s v="LC249001"/>
    <s v="100023"/>
    <s v="876000"/>
    <s v="1"/>
    <s v="876005"/>
    <s v="LC"/>
    <s v="144900"/>
    <x v="0"/>
    <n v="-104.48"/>
    <n v="-2371.7600000000002"/>
    <x v="136"/>
    <x v="136"/>
  </r>
  <r>
    <x v="0"/>
    <x v="0"/>
    <s v="MY876004"/>
    <s v="304372"/>
    <s v="876009"/>
    <s v="1"/>
    <s v="876014"/>
    <s v="MY"/>
    <s v="189109"/>
    <x v="0"/>
    <n v="102.45"/>
    <n v="2325.62"/>
    <x v="137"/>
    <x v="137"/>
  </r>
  <r>
    <x v="0"/>
    <x v="0"/>
    <s v="NT798001"/>
    <s v="302593"/>
    <s v="798005"/>
    <s v="1"/>
    <s v="798019"/>
    <s v="NT"/>
    <s v="144900"/>
    <x v="0"/>
    <n v="1.4950000000000001"/>
    <n v="33.97"/>
    <x v="138"/>
    <x v="138"/>
  </r>
  <r>
    <x v="0"/>
    <x v="0"/>
    <s v="NQ571004"/>
    <s v="301621"/>
    <s v="571042"/>
    <s v="1"/>
    <s v="571037"/>
    <s v="NQ"/>
    <s v="144900"/>
    <x v="0"/>
    <n v="533.01"/>
    <n v="12099.29"/>
    <x v="138"/>
    <x v="138"/>
  </r>
  <r>
    <x v="0"/>
    <x v="0"/>
    <s v="NT798001-S"/>
    <s v="100023"/>
    <s v="876000"/>
    <s v="1"/>
    <s v="876005"/>
    <s v="NT"/>
    <s v="144900"/>
    <x v="0"/>
    <n v="0.54"/>
    <n v="12.22"/>
    <x v="139"/>
    <x v="139"/>
  </r>
  <r>
    <x v="0"/>
    <x v="0"/>
    <s v="NN701001"/>
    <s v="100023"/>
    <s v="876000"/>
    <s v="1"/>
    <s v="876005"/>
    <s v="NN"/>
    <s v="144900"/>
    <x v="0"/>
    <n v="0.32300000000000001"/>
    <n v="7.33"/>
    <x v="139"/>
    <x v="139"/>
  </r>
  <r>
    <x v="0"/>
    <x v="0"/>
    <s v="KV895001-S"/>
    <s v="100023"/>
    <s v="876000"/>
    <s v="1"/>
    <s v="876005"/>
    <s v="KV"/>
    <s v="144900"/>
    <x v="0"/>
    <n v="214.43"/>
    <n v="4867.6000000000004"/>
    <x v="139"/>
    <x v="139"/>
  </r>
  <r>
    <x v="0"/>
    <x v="0"/>
    <s v="KV895001-S"/>
    <s v="100023"/>
    <s v="876000"/>
    <s v="1"/>
    <s v="876005"/>
    <s v="KV"/>
    <s v="144900"/>
    <x v="0"/>
    <n v="-5.4756"/>
    <n v="-124.29612"/>
    <x v="139"/>
    <x v="139"/>
  </r>
  <r>
    <x v="0"/>
    <x v="0"/>
    <s v="KV895001-S"/>
    <s v="100023"/>
    <s v="876000"/>
    <s v="1"/>
    <s v="876005"/>
    <s v="KV"/>
    <s v="144900"/>
    <x v="0"/>
    <n v="5.4756"/>
    <n v="124.3"/>
    <x v="139"/>
    <x v="139"/>
  </r>
  <r>
    <x v="0"/>
    <x v="0"/>
    <s v="NT798001-S"/>
    <s v="100023"/>
    <s v="876000"/>
    <s v="1"/>
    <s v="876005"/>
    <s v="NT"/>
    <s v="144900"/>
    <x v="0"/>
    <n v="4.79"/>
    <n v="108.77"/>
    <x v="140"/>
    <x v="140"/>
  </r>
  <r>
    <x v="0"/>
    <x v="0"/>
    <s v="NN701001"/>
    <s v="100023"/>
    <s v="876000"/>
    <s v="1"/>
    <s v="876005"/>
    <s v="NN"/>
    <s v="144900"/>
    <x v="0"/>
    <n v="0.72"/>
    <n v="16.36"/>
    <x v="140"/>
    <x v="140"/>
  </r>
  <r>
    <x v="0"/>
    <x v="0"/>
    <s v="LR540001"/>
    <s v="100023"/>
    <s v="876000"/>
    <s v="1"/>
    <s v="876005"/>
    <s v="LR"/>
    <s v="144900"/>
    <x v="0"/>
    <n v="282.74"/>
    <n v="6418.27"/>
    <x v="140"/>
    <x v="140"/>
  </r>
  <r>
    <x v="0"/>
    <x v="0"/>
    <s v="KL483001-S"/>
    <s v="100023"/>
    <s v="876000"/>
    <s v="1"/>
    <s v="876005"/>
    <s v="KL"/>
    <s v="144900"/>
    <x v="0"/>
    <n v="75.900000000000006"/>
    <n v="1722.96"/>
    <x v="140"/>
    <x v="140"/>
  </r>
  <r>
    <x v="0"/>
    <x v="0"/>
    <s v="KL470001"/>
    <s v="100023"/>
    <s v="876000"/>
    <s v="1"/>
    <s v="876005"/>
    <s v="KL"/>
    <s v="144900"/>
    <x v="0"/>
    <n v="1.19"/>
    <n v="26.95"/>
    <x v="140"/>
    <x v="140"/>
  </r>
  <r>
    <x v="0"/>
    <x v="0"/>
    <s v="KL384001"/>
    <s v="100023"/>
    <s v="876000"/>
    <s v="1"/>
    <s v="876005"/>
    <s v="KL"/>
    <s v="144900"/>
    <x v="0"/>
    <n v="1.19"/>
    <n v="26.95"/>
    <x v="140"/>
    <x v="140"/>
  </r>
  <r>
    <x v="0"/>
    <x v="0"/>
    <s v="KL348001"/>
    <s v="100023"/>
    <s v="876000"/>
    <s v="1"/>
    <s v="876005"/>
    <s v="KL"/>
    <s v="144900"/>
    <x v="0"/>
    <n v="57.5"/>
    <n v="1305.22"/>
    <x v="140"/>
    <x v="140"/>
  </r>
  <r>
    <x v="0"/>
    <x v="0"/>
    <s v="KL793001"/>
    <s v="100023"/>
    <s v="876000"/>
    <s v="1"/>
    <s v="876005"/>
    <s v="KL"/>
    <s v="144900"/>
    <x v="0"/>
    <n v="104.34"/>
    <n v="2368.52"/>
    <x v="141"/>
    <x v="141"/>
  </r>
  <r>
    <x v="0"/>
    <x v="0"/>
    <s v="NP231001"/>
    <s v="100023"/>
    <s v="876000"/>
    <s v="1"/>
    <s v="876005"/>
    <s v="NP"/>
    <s v="144900"/>
    <x v="0"/>
    <n v="-241.9"/>
    <n v="-5491.2"/>
    <x v="142"/>
    <x v="142"/>
  </r>
  <r>
    <x v="0"/>
    <x v="0"/>
    <s v="NP231001"/>
    <s v="100023"/>
    <s v="876000"/>
    <s v="1"/>
    <s v="876005"/>
    <s v="NP"/>
    <s v="144900"/>
    <x v="0"/>
    <n v="242.72819999999999"/>
    <n v="5509.93"/>
    <x v="142"/>
    <x v="142"/>
  </r>
  <r>
    <x v="0"/>
    <x v="0"/>
    <s v="NP231001"/>
    <s v="100023"/>
    <s v="876000"/>
    <s v="1"/>
    <s v="876005"/>
    <s v="NP"/>
    <s v="144900"/>
    <x v="0"/>
    <n v="-60.68"/>
    <n v="-1377.38"/>
    <x v="142"/>
    <x v="142"/>
  </r>
  <r>
    <x v="0"/>
    <x v="0"/>
    <s v="NP231001"/>
    <s v="100023"/>
    <s v="876000"/>
    <s v="1"/>
    <s v="876005"/>
    <s v="NP"/>
    <s v="144900"/>
    <x v="0"/>
    <n v="4.95"/>
    <n v="112.44"/>
    <x v="142"/>
    <x v="142"/>
  </r>
  <r>
    <x v="0"/>
    <x v="0"/>
    <s v="NP231001"/>
    <s v="100023"/>
    <s v="876000"/>
    <s v="1"/>
    <s v="876005"/>
    <s v="NP"/>
    <s v="144900"/>
    <x v="0"/>
    <n v="2584.2399999999998"/>
    <n v="58662.33"/>
    <x v="142"/>
    <x v="142"/>
  </r>
  <r>
    <x v="0"/>
    <x v="0"/>
    <s v="NP231001"/>
    <s v="100023"/>
    <s v="876000"/>
    <s v="1"/>
    <s v="876005"/>
    <s v="NP"/>
    <s v="144900"/>
    <x v="0"/>
    <n v="1.69"/>
    <n v="38.46"/>
    <x v="142"/>
    <x v="142"/>
  </r>
  <r>
    <x v="0"/>
    <x v="0"/>
    <s v="NN701001"/>
    <s v="100023"/>
    <s v="876000"/>
    <s v="1"/>
    <s v="876005"/>
    <s v="NN"/>
    <s v="144900"/>
    <x v="0"/>
    <n v="-0.56000000000000005"/>
    <n v="-12.67"/>
    <x v="142"/>
    <x v="142"/>
  </r>
  <r>
    <x v="0"/>
    <x v="0"/>
    <s v="NN701001"/>
    <s v="100023"/>
    <s v="876000"/>
    <s v="1"/>
    <s v="876005"/>
    <s v="NN"/>
    <s v="144900"/>
    <x v="0"/>
    <n v="-0.14000000000000001"/>
    <n v="-3.18"/>
    <x v="142"/>
    <x v="142"/>
  </r>
  <r>
    <x v="0"/>
    <x v="0"/>
    <s v="NN701001"/>
    <s v="100023"/>
    <s v="876000"/>
    <s v="1"/>
    <s v="876005"/>
    <s v="NN"/>
    <s v="144900"/>
    <x v="0"/>
    <n v="0.01"/>
    <n v="0.26"/>
    <x v="142"/>
    <x v="142"/>
  </r>
  <r>
    <x v="0"/>
    <x v="0"/>
    <s v="NN701001"/>
    <s v="100023"/>
    <s v="876000"/>
    <s v="1"/>
    <s v="876005"/>
    <s v="NN"/>
    <s v="144900"/>
    <x v="0"/>
    <n v="5.96"/>
    <n v="135.38"/>
    <x v="142"/>
    <x v="142"/>
  </r>
  <r>
    <x v="0"/>
    <x v="0"/>
    <s v="NN701001"/>
    <s v="100023"/>
    <s v="876000"/>
    <s v="1"/>
    <s v="876005"/>
    <s v="NN"/>
    <s v="144900"/>
    <x v="0"/>
    <n v="0"/>
    <n v="0.09"/>
    <x v="142"/>
    <x v="142"/>
  </r>
  <r>
    <x v="0"/>
    <x v="0"/>
    <s v="NE298001"/>
    <s v="100023"/>
    <s v="876000"/>
    <s v="1"/>
    <s v="876005"/>
    <s v="NE"/>
    <s v="144900"/>
    <x v="0"/>
    <n v="-0.26819999999999999"/>
    <n v="-6.0601399999999996"/>
    <x v="142"/>
    <x v="142"/>
  </r>
  <r>
    <x v="0"/>
    <x v="0"/>
    <s v="NE298001"/>
    <s v="100023"/>
    <s v="876000"/>
    <s v="1"/>
    <s v="876005"/>
    <s v="NE"/>
    <s v="144900"/>
    <x v="0"/>
    <n v="-6.463199E-2"/>
    <n v="-1.521146173"/>
    <x v="142"/>
    <x v="142"/>
  </r>
  <r>
    <x v="0"/>
    <x v="0"/>
    <s v="NE298001"/>
    <s v="100023"/>
    <s v="876000"/>
    <s v="1"/>
    <s v="876005"/>
    <s v="NE"/>
    <s v="144900"/>
    <x v="0"/>
    <n v="60.884631990000003"/>
    <n v="1382.08"/>
    <x v="142"/>
    <x v="142"/>
  </r>
  <r>
    <x v="0"/>
    <x v="0"/>
    <s v="NE298001"/>
    <s v="100023"/>
    <s v="876000"/>
    <s v="1"/>
    <s v="876005"/>
    <s v="NE"/>
    <s v="144900"/>
    <x v="0"/>
    <n v="0.01"/>
    <n v="0.12"/>
    <x v="142"/>
    <x v="142"/>
  </r>
  <r>
    <x v="0"/>
    <x v="0"/>
    <s v="NE298001"/>
    <s v="100023"/>
    <s v="876000"/>
    <s v="1"/>
    <s v="876005"/>
    <s v="NE"/>
    <s v="144900"/>
    <x v="0"/>
    <n v="2.86"/>
    <n v="64.75"/>
    <x v="142"/>
    <x v="142"/>
  </r>
  <r>
    <x v="0"/>
    <x v="0"/>
    <s v="NE298001"/>
    <s v="100023"/>
    <s v="876000"/>
    <s v="1"/>
    <s v="876005"/>
    <s v="NE"/>
    <s v="144900"/>
    <x v="0"/>
    <n v="0.01"/>
    <n v="0.04"/>
    <x v="142"/>
    <x v="142"/>
  </r>
  <r>
    <x v="0"/>
    <x v="0"/>
    <s v="KP615001"/>
    <s v="100023"/>
    <s v="876000"/>
    <s v="1"/>
    <s v="876005"/>
    <s v="KP"/>
    <s v="144900"/>
    <x v="0"/>
    <n v="148.41399999999999"/>
    <n v="3369"/>
    <x v="143"/>
    <x v="143"/>
  </r>
  <r>
    <x v="0"/>
    <x v="0"/>
    <s v="NQ293001"/>
    <s v="301653"/>
    <s v="293000"/>
    <s v="1"/>
    <s v="293003"/>
    <s v="NQ"/>
    <s v="144900"/>
    <x v="0"/>
    <n v="-244.71"/>
    <n v="-5554.94"/>
    <x v="144"/>
    <x v="144"/>
  </r>
  <r>
    <x v="0"/>
    <x v="0"/>
    <s v="NQ293001"/>
    <s v="301653"/>
    <s v="293000"/>
    <s v="1"/>
    <s v="293003"/>
    <s v="NQ"/>
    <s v="144900"/>
    <x v="0"/>
    <n v="479.8"/>
    <n v="10891.4"/>
    <x v="144"/>
    <x v="144"/>
  </r>
  <r>
    <x v="0"/>
    <x v="0"/>
    <s v="NQ293001"/>
    <s v="301653"/>
    <s v="293000"/>
    <s v="1"/>
    <s v="293003"/>
    <s v="NQ"/>
    <s v="144900"/>
    <x v="0"/>
    <n v="-90.24"/>
    <n v="-2048.38"/>
    <x v="144"/>
    <x v="144"/>
  </r>
  <r>
    <x v="0"/>
    <x v="0"/>
    <s v="NG467001"/>
    <s v="200250"/>
    <s v="467000"/>
    <s v="1"/>
    <s v="467001"/>
    <s v="NG"/>
    <s v="144900"/>
    <x v="0"/>
    <n v="-15.25"/>
    <n v="-346.16"/>
    <x v="144"/>
    <x v="144"/>
  </r>
  <r>
    <x v="0"/>
    <x v="0"/>
    <s v="NG467001"/>
    <s v="200250"/>
    <s v="467000"/>
    <s v="1"/>
    <s v="467001"/>
    <s v="NG"/>
    <s v="144900"/>
    <x v="0"/>
    <n v="29.9"/>
    <n v="678.7"/>
    <x v="144"/>
    <x v="144"/>
  </r>
  <r>
    <x v="0"/>
    <x v="0"/>
    <s v="NG467001"/>
    <s v="200250"/>
    <s v="467000"/>
    <s v="1"/>
    <s v="467001"/>
    <s v="NG"/>
    <s v="144900"/>
    <x v="0"/>
    <n v="-5.62"/>
    <n v="-127.65"/>
    <x v="144"/>
    <x v="144"/>
  </r>
  <r>
    <x v="0"/>
    <x v="0"/>
    <s v="MY876014"/>
    <s v="304583"/>
    <s v="876020"/>
    <s v="1"/>
    <s v="876014"/>
    <s v="MY"/>
    <s v="189109"/>
    <x v="0"/>
    <n v="366.82"/>
    <n v="8326.81"/>
    <x v="144"/>
    <x v="144"/>
  </r>
  <r>
    <x v="0"/>
    <x v="0"/>
    <s v="KP239001"/>
    <s v="100023"/>
    <s v="876000"/>
    <s v="1"/>
    <s v="876005"/>
    <s v="KP"/>
    <s v="144900"/>
    <x v="0"/>
    <n v="-8.0399999999999991"/>
    <n v="-182.5"/>
    <x v="144"/>
    <x v="144"/>
  </r>
  <r>
    <x v="0"/>
    <x v="0"/>
    <s v="KP239001"/>
    <s v="100023"/>
    <s v="876000"/>
    <s v="1"/>
    <s v="876005"/>
    <s v="KP"/>
    <s v="144900"/>
    <x v="0"/>
    <n v="15.76"/>
    <n v="357.84"/>
    <x v="144"/>
    <x v="144"/>
  </r>
  <r>
    <x v="0"/>
    <x v="0"/>
    <s v="KP239001"/>
    <s v="100023"/>
    <s v="876000"/>
    <s v="1"/>
    <s v="876005"/>
    <s v="KP"/>
    <s v="144900"/>
    <x v="0"/>
    <n v="-2.9649999999999999"/>
    <n v="-67.297499999999999"/>
    <x v="144"/>
    <x v="144"/>
  </r>
  <r>
    <x v="0"/>
    <x v="0"/>
    <s v="NT798001-S"/>
    <s v="100023"/>
    <s v="876000"/>
    <s v="1"/>
    <s v="876005"/>
    <s v="NT"/>
    <s v="144900"/>
    <x v="0"/>
    <n v="0.87"/>
    <n v="19.79"/>
    <x v="145"/>
    <x v="145"/>
  </r>
  <r>
    <x v="0"/>
    <x v="0"/>
    <s v="NN701001"/>
    <s v="100023"/>
    <s v="876000"/>
    <s v="1"/>
    <s v="876005"/>
    <s v="NN"/>
    <s v="144900"/>
    <x v="0"/>
    <n v="0.67"/>
    <n v="15.23"/>
    <x v="145"/>
    <x v="145"/>
  </r>
  <r>
    <x v="0"/>
    <x v="0"/>
    <s v="KL793001"/>
    <s v="100023"/>
    <s v="876000"/>
    <s v="1"/>
    <s v="876005"/>
    <s v="KL"/>
    <s v="144900"/>
    <x v="0"/>
    <n v="132.6"/>
    <n v="3009.96"/>
    <x v="145"/>
    <x v="145"/>
  </r>
  <r>
    <x v="0"/>
    <x v="0"/>
    <s v="Prairieland"/>
    <s v="302689"/>
    <s v="876000"/>
    <s v="1"/>
    <s v="876006"/>
    <s v="Pr"/>
    <s v="144900"/>
    <x v="0"/>
    <n v="163.09"/>
    <n v="3702.14"/>
    <x v="146"/>
    <x v="14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5">
  <r>
    <s v="00297-US1-SUB"/>
    <x v="0"/>
    <s v="A"/>
    <d v="2022-11-30T23:59:05"/>
    <d v="2022-11-02T13:42:56"/>
    <x v="0"/>
    <n v="-565.4"/>
    <n v="3"/>
    <n v="-12834.58"/>
    <x v="0"/>
    <s v="Subtraction Calculation from 00296-CS1(eDNA)"/>
    <x v="0"/>
    <x v="0"/>
  </r>
  <r>
    <s v="01545-CS1"/>
    <x v="1"/>
    <s v="A"/>
    <d v="2022-11-30T23:59:00"/>
    <d v="2022-11-02T14:18:01"/>
    <x v="0"/>
    <n v="245.26"/>
    <n v="3"/>
    <n v="5567.4"/>
    <x v="0"/>
    <m/>
    <x v="0"/>
    <x v="1"/>
  </r>
  <r>
    <s v="00192-ARS-01-SUB"/>
    <x v="2"/>
    <s v="A"/>
    <d v="2022-11-30T00:00:00"/>
    <d v="2022-11-01T00:00:00"/>
    <x v="0"/>
    <n v="-31.748356458"/>
    <n v="3"/>
    <n v="-720.68769159659996"/>
    <x v="0"/>
    <s v="Subtraction Calculation from 00192-ARS-01 (spreadsheet)"/>
    <x v="0"/>
    <x v="2"/>
  </r>
  <r>
    <s v="00228-ARS-01"/>
    <x v="3"/>
    <s v="A"/>
    <d v="2022-11-30T00:00:00"/>
    <d v="2022-11-01T00:00:00"/>
    <x v="0"/>
    <n v="75.489678810000001"/>
    <n v="3"/>
    <n v="1713.62"/>
    <x v="0"/>
    <m/>
    <x v="0"/>
    <x v="3"/>
  </r>
  <r>
    <s v="00228-ARS-01-SUB"/>
    <x v="3"/>
    <s v="A"/>
    <d v="2022-11-30T00:00:00"/>
    <d v="2022-11-01T00:00:00"/>
    <x v="0"/>
    <n v="-75.489678810000001"/>
    <n v="3"/>
    <n v="-1713.6157089870001"/>
    <x v="0"/>
    <s v="Subtraction Calculation from 00228-ARS-01 (spreadsheet)"/>
    <x v="0"/>
    <x v="3"/>
  </r>
  <r>
    <s v="00242-ARS-01"/>
    <x v="4"/>
    <s v="A"/>
    <d v="2022-11-30T00:00:00"/>
    <d v="2022-11-01T00:00:00"/>
    <x v="0"/>
    <n v="38.218792248"/>
    <n v="3"/>
    <n v="867.57"/>
    <x v="0"/>
    <m/>
    <x v="0"/>
    <x v="4"/>
  </r>
  <r>
    <s v="00292-ARS-01"/>
    <x v="5"/>
    <s v="A"/>
    <d v="2022-11-30T00:00:00"/>
    <d v="2022-11-01T00:00:00"/>
    <x v="0"/>
    <n v="18.767755187999999"/>
    <n v="3"/>
    <n v="426.03"/>
    <x v="0"/>
    <m/>
    <x v="0"/>
    <x v="5"/>
  </r>
  <r>
    <s v="00292-ARS-01-SUB"/>
    <x v="5"/>
    <s v="A"/>
    <d v="2022-11-30T00:00:00"/>
    <d v="2022-11-01T00:00:00"/>
    <x v="0"/>
    <n v="-18.767755187999999"/>
    <n v="3"/>
    <n v="-426.02804276760003"/>
    <x v="0"/>
    <s v="Subtraction Calculation from 00292-ARS-01 (spreadsheet)"/>
    <x v="0"/>
    <x v="5"/>
  </r>
  <r>
    <s v="00336-ARS-01"/>
    <x v="6"/>
    <s v="A"/>
    <d v="2022-11-30T00:00:00"/>
    <d v="2022-11-01T00:00:00"/>
    <x v="0"/>
    <n v="136.03473374399999"/>
    <n v="3"/>
    <n v="3087.99"/>
    <x v="0"/>
    <m/>
    <x v="0"/>
    <x v="6"/>
  </r>
  <r>
    <s v="00336-ARS-01-SUB"/>
    <x v="6"/>
    <s v="A"/>
    <d v="2022-11-30T00:00:00"/>
    <d v="2022-11-01T00:00:00"/>
    <x v="0"/>
    <n v="-136.03473374399999"/>
    <n v="3"/>
    <n v="-3087.9884559888001"/>
    <x v="0"/>
    <s v="Subtraction Calculation from 00336-ARS-01 (spreadsheet)"/>
    <x v="0"/>
    <x v="6"/>
  </r>
  <r>
    <s v="00350-ARS-01"/>
    <x v="7"/>
    <s v="A"/>
    <d v="2022-11-30T00:00:00"/>
    <d v="2022-11-01T00:00:00"/>
    <x v="0"/>
    <n v="87.585391529999995"/>
    <n v="3"/>
    <n v="1988.19"/>
    <x v="0"/>
    <m/>
    <x v="0"/>
    <x v="7"/>
  </r>
  <r>
    <s v="00350-ARS-01-SUB"/>
    <x v="7"/>
    <s v="A"/>
    <d v="2022-11-30T00:00:00"/>
    <d v="2022-11-01T00:00:00"/>
    <x v="0"/>
    <n v="-87.585391529999995"/>
    <n v="3"/>
    <n v="-1988.1883877309999"/>
    <x v="0"/>
    <s v="Subtraction Calculation from 00350-ARS-01 (spreadsheet)"/>
    <x v="0"/>
    <x v="7"/>
  </r>
  <r>
    <s v="00409-CS1"/>
    <x v="8"/>
    <s v="A"/>
    <d v="2022-11-30T23:44:01"/>
    <d v="2022-11-02T14:04:01"/>
    <x v="0"/>
    <n v="86.31"/>
    <n v="3"/>
    <n v="1959.24"/>
    <x v="0"/>
    <m/>
    <x v="0"/>
    <x v="8"/>
  </r>
  <r>
    <s v="00008-FHS-01-SUB"/>
    <x v="9"/>
    <s v="A"/>
    <d v="2022-11-30T00:00:00"/>
    <d v="2022-11-01T00:00:00"/>
    <x v="0"/>
    <n v="-419.35153600000001"/>
    <n v="3"/>
    <n v="-9519.2798672000008"/>
    <x v="0"/>
    <s v="Subtraction Calculation from 00008-FHS-01 (spreadsheet)"/>
    <x v="0"/>
    <x v="9"/>
  </r>
  <r>
    <s v="00010-FHS-04"/>
    <x v="10"/>
    <s v="A"/>
    <d v="2022-11-30T00:00:00"/>
    <d v="2022-11-01T00:00:00"/>
    <x v="0"/>
    <n v="259.25895600000001"/>
    <n v="3"/>
    <n v="5885.18"/>
    <x v="0"/>
    <m/>
    <x v="0"/>
    <x v="10"/>
  </r>
  <r>
    <s v="00001-CS1"/>
    <x v="11"/>
    <s v="E"/>
    <d v="2022-11-30T19:24:00"/>
    <d v="2022-11-01T15:30:00"/>
    <x v="0"/>
    <n v="509.25200000000001"/>
    <n v="3"/>
    <n v="11560.02"/>
    <x v="0"/>
    <s v="Meter has not been fixed, estimating usage for the month/aw"/>
    <x v="0"/>
    <x v="11"/>
  </r>
  <r>
    <s v="00001-CS2"/>
    <x v="11"/>
    <s v="A"/>
    <d v="2022-11-30T23:59:00"/>
    <d v="2022-11-02T14:16:00"/>
    <x v="0"/>
    <n v="451.18"/>
    <n v="3"/>
    <n v="10241.790000000001"/>
    <x v="0"/>
    <m/>
    <x v="0"/>
    <x v="11"/>
  </r>
  <r>
    <s v="00148-US1"/>
    <x v="12"/>
    <s v="A"/>
    <d v="2022-11-30T23:59:00"/>
    <d v="2022-11-02T14:17:00"/>
    <x v="0"/>
    <n v="446.95"/>
    <n v="3"/>
    <n v="10145.76"/>
    <x v="0"/>
    <m/>
    <x v="0"/>
    <x v="12"/>
  </r>
  <r>
    <s v="00152-CS1"/>
    <x v="13"/>
    <s v="E"/>
    <d v="2022-11-30T23:53:00"/>
    <d v="2022-11-01T06:20:01"/>
    <x v="0"/>
    <n v="231.02600000000001"/>
    <n v="3"/>
    <n v="5244.29"/>
    <x v="0"/>
    <s v="Estimating the first 7 days of the month per previous months notes/aw"/>
    <x v="0"/>
    <x v="13"/>
  </r>
  <r>
    <s v="00010-CS1"/>
    <x v="10"/>
    <s v="A"/>
    <d v="2022-11-30T21:01:00"/>
    <d v="2022-11-02T14:16:00"/>
    <x v="0"/>
    <n v="140.99"/>
    <n v="3"/>
    <n v="3200.47"/>
    <x v="0"/>
    <s v="Verified usage with ddc report/aw"/>
    <x v="0"/>
    <x v="10"/>
  </r>
  <r>
    <s v="00024-FHS-01"/>
    <x v="14"/>
    <s v="A"/>
    <d v="2022-11-30T00:00:00"/>
    <d v="2022-11-01T00:00:00"/>
    <x v="0"/>
    <n v="385.97067399999997"/>
    <n v="3"/>
    <n v="8761.5300000000007"/>
    <x v="0"/>
    <m/>
    <x v="0"/>
    <x v="14"/>
  </r>
  <r>
    <s v="00024-FHS-01-SUB"/>
    <x v="14"/>
    <s v="A"/>
    <d v="2022-11-30T00:00:00"/>
    <d v="2022-11-01T00:00:00"/>
    <x v="0"/>
    <n v="-385.97067399999997"/>
    <n v="3"/>
    <n v="-8761.5342997999996"/>
    <x v="0"/>
    <s v="Subtraction Calculation from 00024-FHS-01 (spreadsheet)"/>
    <x v="0"/>
    <x v="14"/>
  </r>
  <r>
    <s v="00029-FHS-04"/>
    <x v="15"/>
    <s v="A"/>
    <d v="2022-11-30T00:00:00"/>
    <d v="2022-11-01T00:00:00"/>
    <x v="0"/>
    <n v="43.167299999999997"/>
    <n v="3"/>
    <n v="979.9"/>
    <x v="0"/>
    <m/>
    <x v="0"/>
    <x v="15"/>
  </r>
  <r>
    <s v="00013-CS1"/>
    <x v="16"/>
    <s v="A"/>
    <d v="2022-12-01T00:00:00"/>
    <d v="2022-11-02T14:16:00"/>
    <x v="0"/>
    <n v="895.86"/>
    <n v="3"/>
    <n v="20336.02"/>
    <x v="0"/>
    <m/>
    <x v="0"/>
    <x v="16"/>
  </r>
  <r>
    <s v="00014-CS1"/>
    <x v="17"/>
    <s v="A"/>
    <d v="2022-11-30T23:57:00"/>
    <d v="2022-11-02T14:08:00"/>
    <x v="0"/>
    <n v="522.49"/>
    <n v="3"/>
    <n v="11860.52"/>
    <x v="0"/>
    <s v="Within historical range/aw"/>
    <x v="0"/>
    <x v="17"/>
  </r>
  <r>
    <s v="00034-FHS-02"/>
    <x v="18"/>
    <s v="A"/>
    <d v="2022-11-30T00:00:00"/>
    <d v="2022-11-01T00:00:00"/>
    <x v="0"/>
    <n v="258.66057599999999"/>
    <n v="3"/>
    <n v="5871.6"/>
    <x v="0"/>
    <m/>
    <x v="0"/>
    <x v="18"/>
  </r>
  <r>
    <s v="00037-FHS-01"/>
    <x v="19"/>
    <s v="A"/>
    <d v="2022-11-30T00:00:00"/>
    <d v="2022-11-01T00:00:00"/>
    <x v="0"/>
    <n v="87.926024999999996"/>
    <n v="3"/>
    <n v="1995.92"/>
    <x v="0"/>
    <m/>
    <x v="0"/>
    <x v="19"/>
  </r>
  <r>
    <s v="00037-FHS-01-SUB"/>
    <x v="19"/>
    <s v="A"/>
    <d v="2022-11-30T00:00:00"/>
    <d v="2022-11-01T00:00:00"/>
    <x v="0"/>
    <n v="-87.926024999999996"/>
    <n v="3"/>
    <n v="-1995.9207675"/>
    <x v="0"/>
    <s v="Subtraction Calculation from 00037-FHS-01 (spreadsheet)"/>
    <x v="0"/>
    <x v="19"/>
  </r>
  <r>
    <s v="00062-CS1"/>
    <x v="20"/>
    <s v="E"/>
    <d v="2022-11-29T00:00:00"/>
    <d v="2022-10-28T00:00:00"/>
    <x v="0"/>
    <n v="170.09399999999999"/>
    <n v="3"/>
    <n v="3861.13"/>
    <x v="0"/>
    <s v="Meter is not working and will be replaced per RBauer, estimating meter/aw"/>
    <x v="0"/>
    <x v="20"/>
  </r>
  <r>
    <s v="00023-CS1"/>
    <x v="21"/>
    <s v="A"/>
    <d v="2022-11-30T23:53:00"/>
    <d v="2022-11-02T14:03:00"/>
    <x v="0"/>
    <n v="727.88"/>
    <n v="3"/>
    <n v="16522.88"/>
    <x v="0"/>
    <m/>
    <x v="0"/>
    <x v="21"/>
  </r>
  <r>
    <s v="00023-CS2"/>
    <x v="21"/>
    <s v="A"/>
    <d v="2022-11-30T23:59:00"/>
    <d v="2022-11-02T14:07:00"/>
    <x v="0"/>
    <n v="865.98"/>
    <n v="3"/>
    <n v="19657.75"/>
    <x v="0"/>
    <m/>
    <x v="0"/>
    <x v="21"/>
  </r>
  <r>
    <s v="00159-CS1"/>
    <x v="22"/>
    <s v="A"/>
    <d v="2022-12-01T00:00:00"/>
    <d v="2022-11-02T14:17:00"/>
    <x v="0"/>
    <n v="969.35"/>
    <n v="3"/>
    <n v="22004.240000000002"/>
    <x v="0"/>
    <m/>
    <x v="0"/>
    <x v="22"/>
  </r>
  <r>
    <s v="00160-CS1"/>
    <x v="23"/>
    <s v="E"/>
    <d v="2022-11-30T12:25:00"/>
    <d v="2022-11-01T06:20:00"/>
    <x v="0"/>
    <n v="870.75800000000004"/>
    <n v="3"/>
    <n v="19766.21"/>
    <x v="0"/>
    <s v="Meter failed validation per Ccook, estimting usage for the month"/>
    <x v="0"/>
    <x v="23"/>
  </r>
  <r>
    <s v="01080-CS2"/>
    <x v="24"/>
    <s v="A"/>
    <d v="2022-11-30T23:50:00"/>
    <d v="2022-11-01T01:45:00"/>
    <x v="0"/>
    <n v="1.7"/>
    <n v="3"/>
    <n v="38.590000000000003"/>
    <x v="0"/>
    <s v="Within historical range/aw"/>
    <x v="0"/>
    <x v="24"/>
  </r>
  <r>
    <s v="00061-FHS-04"/>
    <x v="25"/>
    <s v="A"/>
    <d v="2022-11-30T00:00:00"/>
    <d v="2022-11-01T00:00:00"/>
    <x v="0"/>
    <n v="6.6972839999999998"/>
    <n v="3"/>
    <n v="152.03"/>
    <x v="0"/>
    <m/>
    <x v="0"/>
    <x v="25"/>
  </r>
  <r>
    <s v="00061-FHS-04-SUB"/>
    <x v="25"/>
    <s v="A"/>
    <d v="2022-11-30T00:00:00"/>
    <d v="2022-11-01T00:00:00"/>
    <x v="0"/>
    <n v="-6.6972839999999998"/>
    <n v="3"/>
    <n v="-152.02834680000001"/>
    <x v="0"/>
    <s v="Subtraction Calculation from 00061-FHS-04 (spreadsheet)"/>
    <x v="0"/>
    <x v="25"/>
  </r>
  <r>
    <s v="00025-CS1"/>
    <x v="26"/>
    <s v="A"/>
    <d v="2022-11-30T23:57:00"/>
    <d v="2022-11-02T14:03:00"/>
    <x v="0"/>
    <n v="129.80000000000001"/>
    <n v="3"/>
    <n v="2946.46"/>
    <x v="0"/>
    <m/>
    <x v="0"/>
    <x v="26"/>
  </r>
  <r>
    <s v="00027-CS1"/>
    <x v="27"/>
    <s v="A"/>
    <d v="2022-11-30T23:58:00"/>
    <d v="2022-11-02T14:17:00"/>
    <x v="0"/>
    <n v="530.46"/>
    <n v="3"/>
    <n v="12041.44"/>
    <x v="0"/>
    <m/>
    <x v="0"/>
    <x v="27"/>
  </r>
  <r>
    <s v="00165-US1"/>
    <x v="28"/>
    <s v="A"/>
    <d v="2022-11-30T23:56:34"/>
    <d v="2022-11-02T13:42:56"/>
    <x v="0"/>
    <n v="913.35"/>
    <n v="3"/>
    <n v="20733.04"/>
    <x v="0"/>
    <m/>
    <x v="0"/>
    <x v="28"/>
  </r>
  <r>
    <s v="00166-CS1"/>
    <x v="29"/>
    <s v="A"/>
    <d v="2022-11-30T23:59:00"/>
    <d v="2022-11-02T14:17:00"/>
    <x v="0"/>
    <n v="1492.6"/>
    <n v="3"/>
    <n v="33882.019999999997"/>
    <x v="0"/>
    <m/>
    <x v="0"/>
    <x v="29"/>
  </r>
  <r>
    <s v="00172-CS1"/>
    <x v="30"/>
    <s v="A"/>
    <d v="2022-11-30T23:46:00"/>
    <d v="2022-11-02T13:49:00"/>
    <x v="0"/>
    <n v="482.06"/>
    <n v="3"/>
    <n v="10942.76"/>
    <x v="0"/>
    <m/>
    <x v="0"/>
    <x v="30"/>
  </r>
  <r>
    <s v="00070-FHS-03"/>
    <x v="31"/>
    <s v="A"/>
    <d v="2022-11-30T00:00:00"/>
    <d v="2022-11-01T00:00:00"/>
    <x v="0"/>
    <n v="1069.231014"/>
    <n v="3"/>
    <n v="24271.54"/>
    <x v="0"/>
    <m/>
    <x v="0"/>
    <x v="31"/>
  </r>
  <r>
    <s v="00070-FHS-03-SUB"/>
    <x v="31"/>
    <s v="A"/>
    <d v="2022-11-30T00:00:00"/>
    <d v="2022-11-01T00:00:00"/>
    <x v="0"/>
    <n v="-1069.231014"/>
    <n v="3"/>
    <n v="-24271.544017799999"/>
    <x v="0"/>
    <s v="Subtraction Calculation from 00070-FHS-03 (spreadsheet)"/>
    <x v="0"/>
    <x v="31"/>
  </r>
  <r>
    <s v="00073-FHS-01"/>
    <x v="32"/>
    <s v="A"/>
    <d v="2022-11-30T00:00:00"/>
    <d v="2022-11-01T00:00:00"/>
    <x v="0"/>
    <n v="111.864086"/>
    <n v="3"/>
    <n v="2539.31"/>
    <x v="0"/>
    <m/>
    <x v="0"/>
    <x v="32"/>
  </r>
  <r>
    <s v="00073-FHS-01-SUB"/>
    <x v="32"/>
    <s v="A"/>
    <d v="2022-11-30T00:00:00"/>
    <d v="2022-11-01T00:00:00"/>
    <x v="0"/>
    <n v="-111.864086"/>
    <n v="3"/>
    <n v="-2539.3147521999999"/>
    <x v="0"/>
    <s v="Subtraction Calculation from 00073-FHS-01 (spreadsheet)"/>
    <x v="0"/>
    <x v="32"/>
  </r>
  <r>
    <s v="00076-FHS-01-SUB"/>
    <x v="33"/>
    <s v="A"/>
    <d v="2022-11-30T00:00:00"/>
    <d v="2022-11-01T00:00:00"/>
    <x v="0"/>
    <n v="-71.560249999999996"/>
    <n v="3"/>
    <n v="-1624.4176749999999"/>
    <x v="0"/>
    <s v="Subtraction Calculation from 00076-FHS-01 (spreadsheet)"/>
    <x v="0"/>
    <x v="33"/>
  </r>
  <r>
    <s v="00034-CS1"/>
    <x v="18"/>
    <s v="E"/>
    <d v="2022-11-30T23:59:23"/>
    <d v="2022-11-02T13:42:56"/>
    <x v="0"/>
    <n v="1257.576"/>
    <n v="3"/>
    <n v="28546.98"/>
    <x v="0"/>
    <s v="Meter is dumping per Dhudson on 11/14, estimating meter for the month/aw"/>
    <x v="0"/>
    <x v="18"/>
  </r>
  <r>
    <s v="00176-CS1"/>
    <x v="34"/>
    <s v="A"/>
    <d v="2022-11-30T23:52:00"/>
    <d v="2022-11-02T14:02:00"/>
    <x v="0"/>
    <n v="411.44"/>
    <n v="3"/>
    <n v="9339.69"/>
    <x v="0"/>
    <m/>
    <x v="0"/>
    <x v="34"/>
  </r>
  <r>
    <s v="00181-CS1"/>
    <x v="35"/>
    <s v="A"/>
    <d v="2022-11-30T23:59:48"/>
    <d v="2022-11-02T13:42:56"/>
    <x v="0"/>
    <n v="1208.75"/>
    <n v="3"/>
    <n v="27438.62"/>
    <x v="0"/>
    <m/>
    <x v="0"/>
    <x v="35"/>
  </r>
  <r>
    <s v="00109-FHS-02"/>
    <x v="36"/>
    <s v="A"/>
    <d v="2022-11-30T00:00:00"/>
    <d v="2022-11-01T00:00:00"/>
    <x v="0"/>
    <n v="242.92452599999999"/>
    <n v="3"/>
    <n v="5514.39"/>
    <x v="0"/>
    <m/>
    <x v="0"/>
    <x v="36"/>
  </r>
  <r>
    <s v="00109-FHS-02-SUB"/>
    <x v="36"/>
    <s v="A"/>
    <d v="2022-11-30T00:00:00"/>
    <d v="2022-11-01T00:00:00"/>
    <x v="0"/>
    <n v="-242.92452599999999"/>
    <n v="3"/>
    <n v="-5514.3867401999996"/>
    <x v="0"/>
    <s v="Subtraction Calculation from 00109-FHS-02 (spreadsheet)"/>
    <x v="0"/>
    <x v="36"/>
  </r>
  <r>
    <s v="00110-FHS-04"/>
    <x v="37"/>
    <s v="A"/>
    <d v="2022-11-30T00:00:00"/>
    <d v="2022-11-01T00:00:00"/>
    <x v="0"/>
    <n v="6.0290999999999997"/>
    <n v="3"/>
    <n v="136.86000000000001"/>
    <x v="0"/>
    <m/>
    <x v="0"/>
    <x v="37"/>
  </r>
  <r>
    <s v="00110-FHS-04-SUB"/>
    <x v="37"/>
    <s v="A"/>
    <d v="2022-11-30T00:00:00"/>
    <d v="2022-11-01T00:00:00"/>
    <x v="0"/>
    <n v="-6.0290999999999997"/>
    <n v="3"/>
    <n v="-136.86057"/>
    <x v="0"/>
    <s v="Subtraction Calculation from 00110-FHS-04 (spreadsheet)"/>
    <x v="0"/>
    <x v="37"/>
  </r>
  <r>
    <s v="00116-FHS-01"/>
    <x v="38"/>
    <s v="A"/>
    <d v="2022-11-30T00:00:00"/>
    <d v="2022-11-01T00:00:00"/>
    <x v="0"/>
    <n v="1686.7833439999999"/>
    <n v="3"/>
    <n v="38289.980000000003"/>
    <x v="0"/>
    <m/>
    <x v="0"/>
    <x v="38"/>
  </r>
  <r>
    <s v="00116-FHS-01-SUB"/>
    <x v="38"/>
    <s v="A"/>
    <d v="2022-11-30T00:00:00"/>
    <d v="2022-11-01T00:00:00"/>
    <x v="0"/>
    <n v="-1686.7833439999999"/>
    <n v="3"/>
    <n v="-38289.9819088"/>
    <x v="0"/>
    <s v="Subtraction Calculation from 00116-FHS-01 (spreadsheet)"/>
    <x v="0"/>
    <x v="38"/>
  </r>
  <r>
    <s v="00043-CS1"/>
    <x v="39"/>
    <s v="A"/>
    <d v="2022-12-01T00:00:00"/>
    <d v="2022-11-02T14:14:00"/>
    <x v="0"/>
    <n v="455.36"/>
    <n v="3"/>
    <n v="10336.67"/>
    <x v="0"/>
    <m/>
    <x v="0"/>
    <x v="39"/>
  </r>
  <r>
    <s v="00052-CS1"/>
    <x v="40"/>
    <s v="A"/>
    <d v="2022-12-01T00:00:00"/>
    <d v="2022-11-02T14:17:00"/>
    <x v="0"/>
    <n v="2725.41"/>
    <n v="3"/>
    <n v="61866.81"/>
    <x v="0"/>
    <m/>
    <x v="0"/>
    <x v="40"/>
  </r>
  <r>
    <s v="00197-CS1"/>
    <x v="41"/>
    <s v="A"/>
    <d v="2022-11-30T23:50:00"/>
    <d v="2022-11-02T14:10:01"/>
    <x v="0"/>
    <n v="1369.1"/>
    <n v="3"/>
    <n v="31078.57"/>
    <x v="0"/>
    <m/>
    <x v="0"/>
    <x v="41"/>
  </r>
  <r>
    <s v="00197-CS2"/>
    <x v="41"/>
    <s v="A"/>
    <d v="2022-11-30T23:58:00"/>
    <d v="2022-11-02T14:16:00"/>
    <x v="0"/>
    <n v="64.05"/>
    <n v="3"/>
    <n v="1453.94"/>
    <x v="0"/>
    <m/>
    <x v="0"/>
    <x v="41"/>
  </r>
  <r>
    <s v="00124-FHS-02-SUB"/>
    <x v="42"/>
    <s v="A"/>
    <d v="2022-11-30T00:00:00"/>
    <d v="2022-11-01T00:00:00"/>
    <x v="0"/>
    <n v="-103.8921"/>
    <n v="3"/>
    <n v="-2358.3506699999998"/>
    <x v="0"/>
    <s v="Subtraction Calculation from 00124-FHS-02 (spreadsheet)"/>
    <x v="0"/>
    <x v="42"/>
  </r>
  <r>
    <s v="00128-FHS-01-SUB"/>
    <x v="43"/>
    <s v="A"/>
    <d v="2022-11-30T00:00:00"/>
    <d v="2022-11-01T00:00:00"/>
    <x v="0"/>
    <n v="-71.109300000000005"/>
    <n v="3"/>
    <n v="-1614.18111"/>
    <x v="0"/>
    <s v="Subtraction Calculation from 00128-FHS-01 (spreadsheet)"/>
    <x v="0"/>
    <x v="43"/>
  </r>
  <r>
    <s v="00158-FHS-01"/>
    <x v="44"/>
    <s v="A"/>
    <d v="2022-11-30T00:00:00"/>
    <d v="2022-11-01T00:00:00"/>
    <x v="0"/>
    <n v="281.96117500000003"/>
    <n v="3"/>
    <n v="6400.52"/>
    <x v="0"/>
    <m/>
    <x v="0"/>
    <x v="44"/>
  </r>
  <r>
    <s v="00158-FHS-01-SUB"/>
    <x v="44"/>
    <s v="A"/>
    <d v="2022-11-30T00:00:00"/>
    <d v="2022-11-01T00:00:00"/>
    <x v="0"/>
    <n v="-281.96117500000003"/>
    <n v="3"/>
    <n v="-6400.5186725000003"/>
    <x v="0"/>
    <s v="Subtraction Calculation from 00158-FHS-01 (spreadsheet)"/>
    <x v="0"/>
    <x v="44"/>
  </r>
  <r>
    <s v="00058-US1"/>
    <x v="45"/>
    <s v="A"/>
    <d v="2022-12-01T00:00:00"/>
    <d v="2022-11-02T14:17:00"/>
    <x v="0"/>
    <n v="118.20399999999999"/>
    <n v="3"/>
    <n v="2683.23"/>
    <x v="0"/>
    <s v="Meter reset, leaving read and calculated usage/aw"/>
    <x v="0"/>
    <x v="45"/>
  </r>
  <r>
    <s v="00059-CS1"/>
    <x v="46"/>
    <s v="A"/>
    <d v="2022-11-30T23:52:47"/>
    <d v="2022-11-02T13:42:56"/>
    <x v="0"/>
    <n v="84.23"/>
    <n v="3"/>
    <n v="1912.02"/>
    <x v="0"/>
    <m/>
    <x v="0"/>
    <x v="46"/>
  </r>
  <r>
    <s v="00060-CS1"/>
    <x v="47"/>
    <s v="A"/>
    <d v="2022-12-01T00:00:00"/>
    <d v="2022-11-02T14:01:00"/>
    <x v="0"/>
    <n v="233.96"/>
    <n v="3"/>
    <n v="5310.89"/>
    <x v="0"/>
    <m/>
    <x v="0"/>
    <x v="47"/>
  </r>
  <r>
    <s v="00209-CS1"/>
    <x v="48"/>
    <s v="A"/>
    <d v="2022-11-30T23:51:00"/>
    <d v="2022-11-02T13:27:00"/>
    <x v="0"/>
    <n v="172.96"/>
    <n v="3"/>
    <n v="3926.19"/>
    <x v="0"/>
    <s v="Verified reading with ddc report/aw"/>
    <x v="0"/>
    <x v="48"/>
  </r>
  <r>
    <s v="00210-CS1"/>
    <x v="49"/>
    <s v="A"/>
    <d v="2022-11-30T23:59:43"/>
    <d v="2022-11-02T12:49:04"/>
    <x v="0"/>
    <n v="623.70000000000005"/>
    <n v="3"/>
    <n v="14157.99"/>
    <x v="0"/>
    <m/>
    <x v="0"/>
    <x v="49"/>
  </r>
  <r>
    <s v="01094-US1"/>
    <x v="50"/>
    <s v="A"/>
    <d v="2022-12-01T00:00:00"/>
    <d v="2022-11-02T14:18:00"/>
    <x v="0"/>
    <n v="525.46"/>
    <n v="3"/>
    <n v="11927.94"/>
    <x v="0"/>
    <m/>
    <x v="0"/>
    <x v="50"/>
  </r>
  <r>
    <s v="01094-US4V"/>
    <x v="50"/>
    <s v="A"/>
    <d v="2022-11-30T23:59:30"/>
    <d v="2022-11-02T12:57:30"/>
    <x v="0"/>
    <n v="366.82"/>
    <n v="3"/>
    <n v="8326.81"/>
    <x v="0"/>
    <s v="Data looks good per KBrewster/aw"/>
    <x v="0"/>
    <x v="50"/>
  </r>
  <r>
    <s v="00160-FHS-04-SUB"/>
    <x v="23"/>
    <s v="A"/>
    <d v="2022-11-30T00:00:00"/>
    <d v="2022-11-01T00:00:00"/>
    <x v="0"/>
    <n v="0"/>
    <n v="3"/>
    <n v="0"/>
    <x v="0"/>
    <s v="Subtraction Calculation from 00160-FHS-04 (spreadsheet)"/>
    <x v="0"/>
    <x v="23"/>
  </r>
  <r>
    <s v="00165-FHS-02"/>
    <x v="28"/>
    <s v="A"/>
    <d v="2022-11-30T00:00:00"/>
    <d v="2022-11-01T00:00:00"/>
    <x v="0"/>
    <n v="402.6705"/>
    <n v="3"/>
    <n v="9140.6200000000008"/>
    <x v="0"/>
    <m/>
    <x v="0"/>
    <x v="28"/>
  </r>
  <r>
    <s v="00165-FHS-02-SUB"/>
    <x v="28"/>
    <s v="A"/>
    <d v="2022-11-30T00:00:00"/>
    <d v="2022-11-01T00:00:00"/>
    <x v="0"/>
    <n v="-402.6705"/>
    <n v="3"/>
    <n v="-9140.6203499999992"/>
    <x v="0"/>
    <s v="Subtraction Calculation from 00165-FHS-02 (spreadsheet)"/>
    <x v="0"/>
    <x v="28"/>
  </r>
  <r>
    <s v="00174-FHS-01"/>
    <x v="51"/>
    <s v="A"/>
    <d v="2022-11-30T00:00:00"/>
    <d v="2022-11-01T00:00:00"/>
    <x v="0"/>
    <n v="538.37204099999997"/>
    <n v="3"/>
    <n v="12221.05"/>
    <x v="0"/>
    <m/>
    <x v="0"/>
    <x v="51"/>
  </r>
  <r>
    <s v="00174-FHS-01-SUB"/>
    <x v="51"/>
    <s v="A"/>
    <d v="2022-11-30T00:00:00"/>
    <d v="2022-11-01T00:00:00"/>
    <x v="0"/>
    <n v="-538.37204099999997"/>
    <n v="3"/>
    <n v="-12221.045330700001"/>
    <x v="0"/>
    <s v="Subtraction Calculation from 00174-FHS-01 (spreadsheet)"/>
    <x v="0"/>
    <x v="51"/>
  </r>
  <r>
    <s v="00069-CS2"/>
    <x v="52"/>
    <s v="A"/>
    <d v="2022-11-30T23:59:48"/>
    <d v="2022-11-02T13:42:56"/>
    <x v="0"/>
    <n v="283.02999999999997"/>
    <n v="3"/>
    <n v="6424.78"/>
    <x v="0"/>
    <m/>
    <x v="0"/>
    <x v="52"/>
  </r>
  <r>
    <s v="00072-CS1"/>
    <x v="53"/>
    <s v="A"/>
    <d v="2022-12-01T00:00:00"/>
    <d v="2022-11-02T14:09:00"/>
    <x v="0"/>
    <n v="1795.78"/>
    <n v="3"/>
    <n v="40764.21"/>
    <x v="0"/>
    <m/>
    <x v="0"/>
    <x v="53"/>
  </r>
  <r>
    <s v="00072-CS2"/>
    <x v="53"/>
    <s v="A"/>
    <d v="2022-11-30T23:54:43"/>
    <d v="2022-11-02T13:42:56"/>
    <x v="0"/>
    <n v="293.52999999999997"/>
    <n v="3"/>
    <n v="6663.13"/>
    <x v="0"/>
    <m/>
    <x v="0"/>
    <x v="53"/>
  </r>
  <r>
    <s v="00218-CS1"/>
    <x v="54"/>
    <s v="A"/>
    <d v="2022-11-30T23:59:00"/>
    <d v="2022-11-02T14:16:00"/>
    <x v="0"/>
    <n v="411.16"/>
    <n v="3"/>
    <n v="9333.33"/>
    <x v="0"/>
    <m/>
    <x v="0"/>
    <x v="54"/>
  </r>
  <r>
    <s v="00219-CS1"/>
    <x v="55"/>
    <s v="A"/>
    <d v="2022-12-01T00:00:00"/>
    <d v="2022-11-02T14:16:00"/>
    <x v="0"/>
    <n v="1022.33"/>
    <n v="3"/>
    <n v="23206.89"/>
    <x v="0"/>
    <m/>
    <x v="0"/>
    <x v="55"/>
  </r>
  <r>
    <s v="00209-FHS-04-SUB"/>
    <x v="48"/>
    <s v="A"/>
    <d v="2022-11-30T00:00:00"/>
    <d v="2022-11-01T00:00:00"/>
    <x v="0"/>
    <n v="0"/>
    <n v="3"/>
    <n v="0"/>
    <x v="0"/>
    <s v="Subtraction Calculation from 00209-FHS-04 (spreadsheet)"/>
    <x v="0"/>
    <x v="48"/>
  </r>
  <r>
    <s v="00228-US3V"/>
    <x v="3"/>
    <s v="E"/>
    <d v="2022-12-01T00:00:00"/>
    <d v="2022-11-02T01:00:00"/>
    <x v="0"/>
    <n v="3043.8220000000001"/>
    <n v="3"/>
    <n v="69094.759999999995"/>
    <x v="0"/>
    <s v="Being switched from 1 system to another. Estimating until further notice per Rbauer/aw"/>
    <x v="0"/>
    <x v="3"/>
  </r>
  <r>
    <s v="00237-FHS-01"/>
    <x v="56"/>
    <s v="A"/>
    <d v="2022-11-30T00:00:00"/>
    <d v="2022-11-01T00:00:00"/>
    <x v="0"/>
    <n v="517.35174700000005"/>
    <n v="3"/>
    <n v="11743.88"/>
    <x v="0"/>
    <m/>
    <x v="0"/>
    <x v="56"/>
  </r>
  <r>
    <s v="00237-FHS-01-SUB"/>
    <x v="56"/>
    <s v="A"/>
    <d v="2022-11-30T00:00:00"/>
    <d v="2022-11-01T00:00:00"/>
    <x v="0"/>
    <n v="-517.35174700000005"/>
    <n v="3"/>
    <n v="-11743.8846569"/>
    <x v="0"/>
    <s v="Subtraction Calculation from 00237-FHS-01 (spreadsheet)"/>
    <x v="0"/>
    <x v="56"/>
  </r>
  <r>
    <s v="00256-FHS-01"/>
    <x v="57"/>
    <s v="A"/>
    <d v="2022-11-30T00:00:00"/>
    <d v="2022-11-01T00:00:00"/>
    <x v="0"/>
    <n v="90.166899999999998"/>
    <n v="3"/>
    <n v="2046.79"/>
    <x v="0"/>
    <m/>
    <x v="0"/>
    <x v="57"/>
  </r>
  <r>
    <s v="00256-FHS-01-SUB"/>
    <x v="57"/>
    <s v="A"/>
    <d v="2022-11-30T00:00:00"/>
    <d v="2022-11-01T00:00:00"/>
    <x v="0"/>
    <n v="-90.166899999999998"/>
    <n v="3"/>
    <n v="-2046.78863"/>
    <x v="0"/>
    <s v="Subtraction Calculation from 00256-FHS-01 (spreadsheet)"/>
    <x v="0"/>
    <x v="57"/>
  </r>
  <r>
    <s v="00242-US1"/>
    <x v="4"/>
    <s v="A"/>
    <d v="2022-12-01T00:00:00"/>
    <d v="2022-11-02T14:16:00"/>
    <x v="0"/>
    <n v="636.03"/>
    <n v="3"/>
    <n v="14437.88"/>
    <x v="0"/>
    <m/>
    <x v="0"/>
    <x v="4"/>
  </r>
  <r>
    <s v="00256-CS1"/>
    <x v="57"/>
    <s v="A"/>
    <d v="2022-12-01T00:00:00"/>
    <d v="2022-11-02T14:13:00"/>
    <x v="0"/>
    <n v="2042.22"/>
    <n v="3"/>
    <n v="46358.39"/>
    <x v="0"/>
    <m/>
    <x v="0"/>
    <x v="57"/>
  </r>
  <r>
    <s v="00336-FHS-02"/>
    <x v="6"/>
    <s v="A"/>
    <d v="2022-11-30T00:00:00"/>
    <d v="2022-11-01T00:00:00"/>
    <x v="0"/>
    <n v="322.34805"/>
    <n v="3"/>
    <n v="7317.3"/>
    <x v="0"/>
    <m/>
    <x v="0"/>
    <x v="6"/>
  </r>
  <r>
    <s v="00336-FHS-02-SUB"/>
    <x v="6"/>
    <s v="A"/>
    <d v="2022-11-30T00:00:00"/>
    <d v="2022-11-01T00:00:00"/>
    <x v="0"/>
    <n v="-322.34805"/>
    <n v="3"/>
    <n v="-7317.3007349999998"/>
    <x v="0"/>
    <s v="Subtraction Calculation from 00336-FHS-02 (spreadsheet)"/>
    <x v="0"/>
    <x v="6"/>
  </r>
  <r>
    <s v="00275-US1"/>
    <x v="58"/>
    <s v="A"/>
    <d v="2022-11-30T23:54:19"/>
    <d v="2022-11-02T13:42:56"/>
    <x v="0"/>
    <n v="1908.37"/>
    <n v="3"/>
    <n v="43320"/>
    <x v="0"/>
    <m/>
    <x v="0"/>
    <x v="58"/>
  </r>
  <r>
    <s v="01080-FHS-03"/>
    <x v="24"/>
    <s v="A"/>
    <d v="2022-11-30T00:00:00"/>
    <d v="2022-11-01T00:00:00"/>
    <x v="0"/>
    <n v="242.72819999999999"/>
    <n v="3"/>
    <n v="5509.93"/>
    <x v="0"/>
    <m/>
    <x v="0"/>
    <x v="24"/>
  </r>
  <r>
    <s v="01080-FHS-03-SUB"/>
    <x v="24"/>
    <s v="A"/>
    <d v="2022-11-30T00:00:00"/>
    <d v="2022-11-01T00:00:00"/>
    <x v="0"/>
    <n v="-242.72819999999999"/>
    <n v="3"/>
    <n v="-5509.9301400000004"/>
    <x v="0"/>
    <s v="Subtraction Calculation from 01080-FHS-03 (spreadsheet)"/>
    <x v="0"/>
    <x v="24"/>
  </r>
  <r>
    <s v="00033-CS1"/>
    <x v="59"/>
    <s v="A"/>
    <d v="2022-11-30T00:00:00"/>
    <d v="2022-10-29T00:00:00"/>
    <x v="0"/>
    <n v="79.790000000000006"/>
    <n v="3"/>
    <n v="1811.23"/>
    <x v="0"/>
    <s v="Meter information was not uploaded to EBS, using info from KBrewster/aw"/>
    <x v="0"/>
    <x v="59"/>
  </r>
  <r>
    <s v="00116-CS1"/>
    <x v="38"/>
    <s v="A"/>
    <d v="2022-11-30T23:57:21"/>
    <d v="2022-11-02T13:42:56"/>
    <x v="0"/>
    <n v="2953.44"/>
    <n v="3"/>
    <n v="67043.09"/>
    <x v="0"/>
    <m/>
    <x v="0"/>
    <x v="38"/>
  </r>
  <r>
    <s v="00158-CS1"/>
    <x v="44"/>
    <s v="A"/>
    <d v="2022-11-30T23:59:48"/>
    <d v="2022-10-29T00:00:00"/>
    <x v="0"/>
    <n v="1252.22"/>
    <n v="3"/>
    <n v="28425.39"/>
    <x v="0"/>
    <s v="Within historical range/aw"/>
    <x v="0"/>
    <x v="44"/>
  </r>
  <r>
    <s v="00118-CS1"/>
    <x v="60"/>
    <s v="A"/>
    <d v="2022-12-01T00:00:00"/>
    <d v="2022-11-02T14:18:00"/>
    <x v="0"/>
    <n v="2353.0300000000002"/>
    <n v="3"/>
    <n v="53413.78"/>
    <x v="0"/>
    <m/>
    <x v="0"/>
    <x v="60"/>
  </r>
  <r>
    <s v="00331-CS1"/>
    <x v="61"/>
    <s v="A"/>
    <d v="2022-11-30T23:59:00"/>
    <d v="2022-11-02T14:18:00"/>
    <x v="0"/>
    <n v="301.72000000000003"/>
    <n v="3"/>
    <n v="6849.04"/>
    <x v="0"/>
    <m/>
    <x v="0"/>
    <x v="61"/>
  </r>
  <r>
    <s v="00350-US1"/>
    <x v="7"/>
    <s v="A"/>
    <d v="2022-12-01T00:00:00"/>
    <d v="2022-11-02T14:18:00"/>
    <x v="0"/>
    <n v="2275.62"/>
    <n v="3"/>
    <n v="51656.57"/>
    <x v="0"/>
    <m/>
    <x v="0"/>
    <x v="7"/>
  </r>
  <r>
    <s v="00067-CS1-SUB"/>
    <x v="62"/>
    <s v="A"/>
    <d v="2022-11-30T23:59:48"/>
    <d v="2022-11-02T13:42:56"/>
    <x v="0"/>
    <n v="-32.844999999999999"/>
    <n v="3"/>
    <n v="-745.58150000000001"/>
    <x v="0"/>
    <s v="Subtraction Calculation from 00067-HW1"/>
    <x v="0"/>
    <x v="62"/>
  </r>
  <r>
    <s v="00067-CS1-SUB"/>
    <x v="62"/>
    <s v="A"/>
    <d v="2022-11-30T21:06:24"/>
    <d v="2022-11-02T01:06:43"/>
    <x v="0"/>
    <n v="-2.1999999999999999E-2"/>
    <n v="3"/>
    <n v="-0.49940000000000001"/>
    <x v="0"/>
    <s v="Subtraction Calculation from 00067-HW2"/>
    <x v="0"/>
    <x v="62"/>
  </r>
  <r>
    <s v="00112-CS1"/>
    <x v="63"/>
    <s v="A"/>
    <d v="2022-12-01T00:00:00"/>
    <d v="2022-11-02T14:18:00"/>
    <x v="0"/>
    <n v="643.35"/>
    <n v="3"/>
    <n v="14604.04"/>
    <x v="0"/>
    <m/>
    <x v="0"/>
    <x v="63"/>
  </r>
  <r>
    <s v="00209-FHS-04"/>
    <x v="48"/>
    <s v="A"/>
    <d v="2022-11-30T00:00:00"/>
    <d v="2022-11-01T00:00:00"/>
    <x v="0"/>
    <n v="0"/>
    <n v="3"/>
    <n v="0"/>
    <x v="0"/>
    <m/>
    <x v="0"/>
    <x v="48"/>
  </r>
  <r>
    <s v="00210-FHS-01"/>
    <x v="49"/>
    <s v="A"/>
    <d v="2022-11-30T00:00:00"/>
    <d v="2022-11-01T00:00:00"/>
    <x v="0"/>
    <n v="28.811250000000001"/>
    <n v="3"/>
    <n v="654.02"/>
    <x v="0"/>
    <m/>
    <x v="0"/>
    <x v="49"/>
  </r>
  <r>
    <s v="00210-FHS-01-SUB"/>
    <x v="49"/>
    <s v="A"/>
    <d v="2022-11-30T00:00:00"/>
    <d v="2022-11-01T00:00:00"/>
    <x v="0"/>
    <n v="-28.811250000000001"/>
    <n v="3"/>
    <n v="-654.01537499999995"/>
    <x v="0"/>
    <s v="Subtraction Calculation from 00210-FHS-01 (spreadsheet)"/>
    <x v="0"/>
    <x v="49"/>
  </r>
  <r>
    <s v="00228-FHS-02"/>
    <x v="3"/>
    <s v="A"/>
    <d v="2022-11-30T00:00:00"/>
    <d v="2022-11-01T00:00:00"/>
    <x v="0"/>
    <n v="426.6456"/>
    <n v="3"/>
    <n v="9684.86"/>
    <x v="0"/>
    <m/>
    <x v="0"/>
    <x v="3"/>
  </r>
  <r>
    <s v="00228-FHS-02-SUB"/>
    <x v="3"/>
    <s v="A"/>
    <d v="2022-11-30T00:00:00"/>
    <d v="2022-11-01T00:00:00"/>
    <x v="0"/>
    <n v="-426.6456"/>
    <n v="3"/>
    <n v="-9684.8551200000002"/>
    <x v="0"/>
    <s v="Subtraction Calculation from 00228-FHS-02 (spreadsheet)"/>
    <x v="0"/>
    <x v="3"/>
  </r>
  <r>
    <s v="00276-US1"/>
    <x v="64"/>
    <s v="A"/>
    <d v="2022-12-01T00:00:00"/>
    <d v="2022-11-02T14:17:00"/>
    <x v="0"/>
    <n v="187.08"/>
    <n v="3"/>
    <n v="4246.72"/>
    <x v="0"/>
    <s v="Within historical range/aw"/>
    <x v="0"/>
    <x v="64"/>
  </r>
  <r>
    <s v="00287-US1"/>
    <x v="5"/>
    <s v="A"/>
    <d v="2022-11-30T23:57:00"/>
    <d v="2022-11-02T14:11:00"/>
    <x v="0"/>
    <n v="192.93"/>
    <n v="3"/>
    <n v="4379.51"/>
    <x v="0"/>
    <m/>
    <x v="0"/>
    <x v="5"/>
  </r>
  <r>
    <s v="00291-CS1"/>
    <x v="65"/>
    <s v="A"/>
    <d v="2022-12-01T00:00:00"/>
    <d v="2022-11-02T14:18:00"/>
    <x v="0"/>
    <n v="851.37"/>
    <n v="3"/>
    <n v="19326.099999999999"/>
    <x v="0"/>
    <m/>
    <x v="0"/>
    <x v="65"/>
  </r>
  <r>
    <s v="00292-US1"/>
    <x v="5"/>
    <s v="A"/>
    <d v="2022-12-01T00:00:00"/>
    <d v="2022-11-02T14:17:00"/>
    <x v="0"/>
    <n v="1454.72"/>
    <n v="3"/>
    <n v="33022.14"/>
    <x v="0"/>
    <m/>
    <x v="0"/>
    <x v="5"/>
  </r>
  <r>
    <s v="00292-US2"/>
    <x v="5"/>
    <s v="A"/>
    <d v="2022-11-30T23:57:00"/>
    <d v="2022-11-02T14:11:00"/>
    <x v="0"/>
    <n v="1729.38"/>
    <n v="3"/>
    <n v="39256.93"/>
    <x v="0"/>
    <m/>
    <x v="0"/>
    <x v="5"/>
  </r>
  <r>
    <s v="00050-CS1"/>
    <x v="66"/>
    <s v="A"/>
    <d v="2022-11-29T00:00:00"/>
    <d v="2022-10-28T00:00:00"/>
    <x v="0"/>
    <n v="505.57"/>
    <n v="3"/>
    <n v="11476.44"/>
    <x v="0"/>
    <m/>
    <x v="0"/>
    <x v="66"/>
  </r>
  <r>
    <s v="00089-CS1"/>
    <x v="67"/>
    <s v="A"/>
    <d v="2022-11-29T00:00:00"/>
    <d v="2022-10-28T00:00:00"/>
    <x v="0"/>
    <n v="389.97"/>
    <n v="3"/>
    <n v="8852.32"/>
    <x v="0"/>
    <m/>
    <x v="0"/>
    <x v="67"/>
  </r>
  <r>
    <s v="00297-US1"/>
    <x v="0"/>
    <s v="A"/>
    <d v="2022-11-29T00:00:00"/>
    <d v="2022-10-28T00:00:00"/>
    <x v="0"/>
    <n v="2284.23"/>
    <n v="3"/>
    <n v="51852.02"/>
    <x v="0"/>
    <s v="Within historical range/aw"/>
    <x v="0"/>
    <x v="0"/>
  </r>
  <r>
    <s v="00084-CS1"/>
    <x v="68"/>
    <s v="A"/>
    <d v="2022-11-29T00:00:00"/>
    <d v="2022-10-28T00:00:00"/>
    <x v="0"/>
    <n v="659.38"/>
    <n v="3"/>
    <n v="14967.93"/>
    <x v="0"/>
    <m/>
    <x v="0"/>
    <x v="68"/>
  </r>
  <r>
    <s v="00255-CS1"/>
    <x v="69"/>
    <s v="A"/>
    <d v="2022-11-29T00:00:00"/>
    <d v="2022-10-28T00:00:00"/>
    <x v="0"/>
    <n v="214.39"/>
    <n v="3"/>
    <n v="4866.6499999999996"/>
    <x v="0"/>
    <s v="Verified with Webview pic/aw"/>
    <x v="0"/>
    <x v="69"/>
  </r>
  <r>
    <s v="00109-US1"/>
    <x v="36"/>
    <s v="A"/>
    <d v="2022-11-29T00:00:00"/>
    <d v="2022-10-28T00:00:00"/>
    <x v="0"/>
    <n v="2.1"/>
    <n v="3"/>
    <n v="47.67"/>
    <x v="0"/>
    <m/>
    <x v="0"/>
    <x v="36"/>
  </r>
  <r>
    <s v="00105-CS1"/>
    <x v="70"/>
    <s v="A"/>
    <d v="2022-11-29T00:00:00"/>
    <d v="2022-10-28T00:00:00"/>
    <x v="0"/>
    <n v="2158.71"/>
    <n v="3"/>
    <n v="49002.720000000001"/>
    <x v="0"/>
    <m/>
    <x v="0"/>
    <x v="70"/>
  </r>
  <r>
    <s v="00217-CS1-SUB"/>
    <x v="69"/>
    <s v="A"/>
    <d v="2022-11-29T00:00:00"/>
    <d v="2022-10-28T00:00:00"/>
    <x v="0"/>
    <n v="-214.39"/>
    <n v="3"/>
    <n v="-4866.6530000000002"/>
    <x v="0"/>
    <s v="Subtraction Calculation from 00255-CS1"/>
    <x v="0"/>
    <x v="69"/>
  </r>
  <r>
    <s v="00003-US1"/>
    <x v="71"/>
    <s v="E"/>
    <d v="2022-11-30T23:59:48"/>
    <d v="2022-11-02T13:42:56"/>
    <x v="0"/>
    <n v="341.45"/>
    <n v="3"/>
    <n v="7750.92"/>
    <x v="0"/>
    <s v="Meter is listed on dumping report, estimating usage for the month/aw"/>
    <x v="0"/>
    <x v="71"/>
  </r>
  <r>
    <s v="00003-US2"/>
    <x v="71"/>
    <s v="A"/>
    <d v="2022-11-30T23:59:48"/>
    <d v="2022-11-02T13:42:56"/>
    <x v="0"/>
    <n v="385.5"/>
    <n v="3"/>
    <n v="8750.85"/>
    <x v="0"/>
    <s v="Within historical range/aw"/>
    <x v="0"/>
    <x v="71"/>
  </r>
  <r>
    <s v="00004-CS1"/>
    <x v="72"/>
    <s v="A"/>
    <d v="2022-12-01T00:00:00"/>
    <d v="2022-11-02T14:09:00"/>
    <x v="0"/>
    <n v="102.99"/>
    <n v="3"/>
    <n v="2337.87"/>
    <x v="0"/>
    <s v="Meter jumped many times, leaving read and calculating usage/aw"/>
    <x v="0"/>
    <x v="72"/>
  </r>
  <r>
    <s v="00124-US1"/>
    <x v="42"/>
    <s v="A"/>
    <d v="2022-11-30T23:59:00"/>
    <d v="2022-11-02T14:18:00"/>
    <x v="0"/>
    <n v="1823.71"/>
    <n v="3"/>
    <n v="41398.22"/>
    <x v="0"/>
    <m/>
    <x v="0"/>
    <x v="42"/>
  </r>
  <r>
    <s v="00126-CS1"/>
    <x v="73"/>
    <s v="A"/>
    <d v="2022-11-30T23:51:00"/>
    <d v="2022-11-02T13:43:00"/>
    <x v="0"/>
    <n v="235.05699999999999"/>
    <n v="3"/>
    <n v="5335.79"/>
    <x v="0"/>
    <s v="Meter jumped 11/6, leaving read as is and calculated usage/aw"/>
    <x v="0"/>
    <x v="73"/>
  </r>
  <r>
    <s v="00130-CS1"/>
    <x v="74"/>
    <s v="A"/>
    <d v="2022-11-30T23:59:48"/>
    <d v="2022-11-02T13:42:56"/>
    <x v="0"/>
    <n v="186.35"/>
    <n v="3"/>
    <n v="4230.1400000000003"/>
    <x v="0"/>
    <m/>
    <x v="0"/>
    <x v="74"/>
  </r>
  <r>
    <s v="00131-CS1"/>
    <x v="75"/>
    <s v="A"/>
    <d v="2022-11-30T23:59:00"/>
    <d v="2022-11-02T14:11:00"/>
    <x v="0"/>
    <n v="1421.43"/>
    <n v="3"/>
    <n v="32266.46"/>
    <x v="0"/>
    <m/>
    <x v="0"/>
    <x v="75"/>
  </r>
  <r>
    <s v="00136-CS1"/>
    <x v="76"/>
    <s v="A"/>
    <d v="2022-11-30T23:57:00"/>
    <d v="2022-11-02T14:14:01"/>
    <x v="0"/>
    <n v="475.65"/>
    <n v="3"/>
    <n v="10797.26"/>
    <x v="0"/>
    <m/>
    <x v="0"/>
    <x v="76"/>
  </r>
  <r>
    <s v="00137-CS1"/>
    <x v="77"/>
    <s v="A"/>
    <d v="2022-11-30T23:57:00"/>
    <d v="2022-11-01T23:51:00"/>
    <x v="0"/>
    <n v="423.55"/>
    <n v="3"/>
    <n v="9614.58"/>
    <x v="0"/>
    <m/>
    <x v="0"/>
    <x v="77"/>
  </r>
  <r>
    <s v="00138-CS1"/>
    <x v="78"/>
    <s v="A"/>
    <d v="2022-11-30T23:58:00"/>
    <d v="2022-11-02T14:18:00"/>
    <x v="0"/>
    <n v="1404.25"/>
    <n v="3"/>
    <n v="31876.48"/>
    <x v="0"/>
    <m/>
    <x v="0"/>
    <x v="78"/>
  </r>
  <r>
    <s v="00138-CS2"/>
    <x v="78"/>
    <s v="A"/>
    <d v="2022-12-01T00:00:00"/>
    <d v="2022-11-02T14:16:00"/>
    <x v="0"/>
    <n v="1367.28"/>
    <n v="3"/>
    <n v="31037.26"/>
    <x v="0"/>
    <m/>
    <x v="0"/>
    <x v="78"/>
  </r>
  <r>
    <s v="00242-FHS-01"/>
    <x v="4"/>
    <s v="A"/>
    <d v="2022-11-30T00:00:00"/>
    <d v="2022-11-01T00:00:00"/>
    <x v="0"/>
    <n v="771.01525100000003"/>
    <n v="3"/>
    <n v="17502.05"/>
    <x v="0"/>
    <m/>
    <x v="0"/>
    <x v="4"/>
  </r>
  <r>
    <s v="00242-FHS-01-SUB"/>
    <x v="4"/>
    <s v="A"/>
    <d v="2022-11-30T00:00:00"/>
    <d v="2022-11-01T00:00:00"/>
    <x v="0"/>
    <n v="-771.01525100000003"/>
    <n v="3"/>
    <n v="-17502.046197700001"/>
    <x v="0"/>
    <s v="Subtraction Calculation from 00242-FHS-01 (spreadsheet)"/>
    <x v="0"/>
    <x v="4"/>
  </r>
  <r>
    <s v="00292-FHS-01"/>
    <x v="5"/>
    <s v="A"/>
    <d v="2022-11-30T00:00:00"/>
    <d v="2022-11-01T00:00:00"/>
    <x v="0"/>
    <n v="0"/>
    <n v="3"/>
    <n v="0"/>
    <x v="0"/>
    <m/>
    <x v="0"/>
    <x v="5"/>
  </r>
  <r>
    <s v="00292-FHS-01-SUB"/>
    <x v="5"/>
    <s v="A"/>
    <d v="2022-11-30T00:00:00"/>
    <d v="2022-11-01T00:00:00"/>
    <x v="0"/>
    <n v="0"/>
    <n v="3"/>
    <n v="0"/>
    <x v="0"/>
    <s v="Subtraction Calculation from 00292-FHS-01 (spreadsheet)"/>
    <x v="0"/>
    <x v="5"/>
  </r>
  <r>
    <s v="00296-CS1"/>
    <x v="79"/>
    <s v="A"/>
    <d v="2022-11-30T23:59:05"/>
    <d v="2022-11-02T13:42:56"/>
    <x v="0"/>
    <n v="565.4"/>
    <n v="3"/>
    <n v="12834.58"/>
    <x v="0"/>
    <m/>
    <x v="0"/>
    <x v="79"/>
  </r>
  <r>
    <s v="00324-CS1"/>
    <x v="80"/>
    <s v="A"/>
    <d v="2022-11-30T23:54:00"/>
    <d v="2022-11-02T14:14:00"/>
    <x v="0"/>
    <n v="572.577"/>
    <n v="3"/>
    <n v="12997.5"/>
    <x v="0"/>
    <s v="Meter reset on 11/1, leaving read as is and using calculated usage/aw"/>
    <x v="0"/>
    <x v="80"/>
  </r>
  <r>
    <s v="01241-CS1"/>
    <x v="81"/>
    <s v="A"/>
    <d v="2022-12-01T00:00:00"/>
    <d v="2022-11-02T14:19:00"/>
    <x v="0"/>
    <n v="248.77799999999999"/>
    <n v="3"/>
    <n v="5647.26"/>
    <x v="0"/>
    <s v="Meter reset on 11/22, leaving read and calculated usage/aw"/>
    <x v="0"/>
    <x v="81"/>
  </r>
  <r>
    <s v="00154-CS1"/>
    <x v="82"/>
    <s v="A"/>
    <d v="2022-11-29T00:00:00"/>
    <d v="2022-10-28T00:00:00"/>
    <x v="0"/>
    <n v="85.63"/>
    <n v="3"/>
    <n v="1943.8"/>
    <x v="0"/>
    <m/>
    <x v="0"/>
    <x v="82"/>
  </r>
  <r>
    <s v="00040-CS1"/>
    <x v="83"/>
    <s v="A"/>
    <d v="2022-11-29T00:00:00"/>
    <d v="2022-10-28T00:00:00"/>
    <x v="0"/>
    <n v="306.77999999999997"/>
    <n v="3"/>
    <n v="6963.91"/>
    <x v="0"/>
    <m/>
    <x v="0"/>
    <x v="83"/>
  </r>
  <r>
    <s v="00295-CS1"/>
    <x v="84"/>
    <s v="A"/>
    <d v="2022-11-29T00:00:00"/>
    <d v="2022-10-28T00:00:00"/>
    <x v="0"/>
    <n v="481.45"/>
    <n v="3"/>
    <n v="10928.92"/>
    <x v="0"/>
    <s v="Verified read with Webview pic/aw"/>
    <x v="0"/>
    <x v="84"/>
  </r>
  <r>
    <s v="00183-CS1"/>
    <x v="85"/>
    <s v="A"/>
    <d v="2022-11-29T00:00:00"/>
    <d v="2022-10-28T00:00:00"/>
    <x v="0"/>
    <n v="42.4"/>
    <n v="3"/>
    <n v="962.48"/>
    <x v="0"/>
    <m/>
    <x v="0"/>
    <x v="85"/>
  </r>
  <r>
    <s v="00018-CS1"/>
    <x v="86"/>
    <s v="A"/>
    <d v="2022-11-29T00:00:00"/>
    <d v="2022-10-28T00:00:00"/>
    <x v="0"/>
    <n v="572.87"/>
    <n v="3"/>
    <n v="13004.15"/>
    <x v="0"/>
    <m/>
    <x v="0"/>
    <x v="86"/>
  </r>
  <r>
    <s v="00297-US1-SUB"/>
    <x v="0"/>
    <s v="A"/>
    <d v="2022-11-29T00:00:00"/>
    <d v="2022-10-28T00:00:00"/>
    <x v="0"/>
    <n v="-481.45"/>
    <n v="3"/>
    <n v="-10928.915000000001"/>
    <x v="0"/>
    <s v="Subtraction Calculation from 00295-CS1"/>
    <x v="0"/>
    <x v="0"/>
  </r>
  <r>
    <s v="00006-CS1"/>
    <x v="87"/>
    <s v="A"/>
    <d v="2022-12-01T00:00:00"/>
    <d v="2022-11-02T14:15:00"/>
    <x v="0"/>
    <n v="356.03"/>
    <n v="3"/>
    <n v="8081.88"/>
    <x v="0"/>
    <m/>
    <x v="0"/>
    <x v="87"/>
  </r>
  <r>
    <s v="00006-CS2"/>
    <x v="87"/>
    <s v="A"/>
    <d v="2022-12-01T00:00:00"/>
    <d v="2022-11-02T14:13:00"/>
    <x v="0"/>
    <n v="223.22"/>
    <n v="3"/>
    <n v="5067.09"/>
    <x v="0"/>
    <m/>
    <x v="0"/>
    <x v="87"/>
  </r>
  <r>
    <s v="00006-CS3"/>
    <x v="87"/>
    <s v="E"/>
    <d v="2022-11-30T23:55:00"/>
    <d v="2022-11-02T13:58:00"/>
    <x v="0"/>
    <n v="304.91199999999998"/>
    <n v="3"/>
    <n v="6921.5"/>
    <x v="0"/>
    <s v="Meter returned to having an issue and fixed on 10/19, estimating this months usage/aw"/>
    <x v="0"/>
    <x v="87"/>
  </r>
  <r>
    <s v="00007-CS1"/>
    <x v="88"/>
    <s v="A"/>
    <d v="2022-12-01T00:00:00"/>
    <d v="2022-11-02T14:00:01"/>
    <x v="0"/>
    <n v="225.94"/>
    <n v="3"/>
    <n v="5128.84"/>
    <x v="0"/>
    <m/>
    <x v="0"/>
    <x v="88"/>
  </r>
  <r>
    <s v="00350-FHS-04"/>
    <x v="7"/>
    <s v="A"/>
    <d v="2022-11-30T00:00:00"/>
    <d v="2022-11-01T00:00:00"/>
    <x v="0"/>
    <n v="712.21999200000005"/>
    <n v="3"/>
    <n v="16167.39"/>
    <x v="0"/>
    <m/>
    <x v="0"/>
    <x v="7"/>
  </r>
  <r>
    <s v="00336-US1"/>
    <x v="6"/>
    <s v="A"/>
    <d v="2022-11-30T23:59:00"/>
    <d v="2022-11-02T14:15:00"/>
    <x v="0"/>
    <n v="2739.31"/>
    <n v="3"/>
    <n v="62182.34"/>
    <x v="0"/>
    <m/>
    <x v="0"/>
    <x v="6"/>
  </r>
  <r>
    <s v="00339-CS1"/>
    <x v="89"/>
    <s v="A"/>
    <d v="2022-11-30T23:59:00"/>
    <d v="2022-11-02T14:17:00"/>
    <x v="0"/>
    <n v="783.86"/>
    <n v="3"/>
    <n v="17793.62"/>
    <x v="0"/>
    <m/>
    <x v="0"/>
    <x v="89"/>
  </r>
  <r>
    <s v="00352-US1"/>
    <x v="90"/>
    <s v="A"/>
    <d v="2022-11-30T22:12:00"/>
    <d v="2022-11-02T13:29:00"/>
    <x v="0"/>
    <n v="102.45"/>
    <n v="3"/>
    <n v="2325.62"/>
    <x v="0"/>
    <s v="Verified usage with ddc report/aw"/>
    <x v="0"/>
    <x v="90"/>
  </r>
  <r>
    <s v="00008-CS1"/>
    <x v="9"/>
    <s v="A"/>
    <d v="2022-11-30T23:58:00"/>
    <d v="2022-11-02T14:05:00"/>
    <x v="0"/>
    <n v="779.08"/>
    <n v="3"/>
    <n v="17685.12"/>
    <x v="0"/>
    <m/>
    <x v="0"/>
    <x v="9"/>
  </r>
  <r>
    <s v="00012-CS1"/>
    <x v="91"/>
    <s v="A"/>
    <d v="2022-12-01T00:00:00"/>
    <d v="2022-11-02T14:12:00"/>
    <x v="0"/>
    <n v="1205.28"/>
    <n v="3"/>
    <n v="27359.86"/>
    <x v="0"/>
    <s v="Within historical range/aw"/>
    <x v="0"/>
    <x v="91"/>
  </r>
  <r>
    <s v="00350-FHS-04-SUB"/>
    <x v="7"/>
    <s v="A"/>
    <d v="2022-11-30T00:00:00"/>
    <d v="2022-11-01T00:00:00"/>
    <x v="0"/>
    <n v="-712.21999200000005"/>
    <n v="3"/>
    <n v="-16167.3938184"/>
    <x v="0"/>
    <s v="Subtraction Calculation from 00350-FHS-04 (spreadsheet)"/>
    <x v="0"/>
    <x v="7"/>
  </r>
  <r>
    <s v="00373-FHS-03"/>
    <x v="92"/>
    <s v="A"/>
    <d v="2022-11-30T00:00:00"/>
    <d v="2022-11-01T00:00:00"/>
    <x v="0"/>
    <n v="5.4756"/>
    <n v="3"/>
    <n v="124.3"/>
    <x v="0"/>
    <m/>
    <x v="0"/>
    <x v="92"/>
  </r>
  <r>
    <s v="00373-FHS-03-SUB"/>
    <x v="92"/>
    <s v="A"/>
    <d v="2022-11-30T00:00:00"/>
    <d v="2022-11-01T00:00:00"/>
    <x v="0"/>
    <n v="-5.4756"/>
    <n v="3"/>
    <n v="-124.29612"/>
    <x v="0"/>
    <s v="Subtraction Calculation from 00373-FHS-03 (spreadsheet)"/>
    <x v="0"/>
    <x v="92"/>
  </r>
  <r>
    <s v="00364-CS1"/>
    <x v="93"/>
    <s v="E"/>
    <d v="2022-11-30T17:55:32"/>
    <d v="2022-11-02T13:42:56"/>
    <x v="0"/>
    <n v="534.505"/>
    <n v="3"/>
    <n v="12133.26"/>
    <x v="0"/>
    <s v="Meter export is not working, estimating meter for the month/aw"/>
    <x v="0"/>
    <x v="93"/>
  </r>
  <r>
    <s v="00373-CS1"/>
    <x v="92"/>
    <s v="A"/>
    <d v="2022-11-30T23:56:00"/>
    <d v="2022-11-02T13:55:00"/>
    <x v="0"/>
    <n v="215.29300000000001"/>
    <n v="3"/>
    <n v="4887.1499999999996"/>
    <x v="0"/>
    <s v="Meter reset twice, leaving read and calculated usage/aw"/>
    <x v="0"/>
    <x v="92"/>
  </r>
  <r>
    <s v="00377-CS1"/>
    <x v="94"/>
    <s v="A"/>
    <d v="2022-11-30T23:57:00"/>
    <d v="2022-11-02T14:10:00"/>
    <x v="0"/>
    <n v="424.03"/>
    <n v="3"/>
    <n v="9625.48"/>
    <x v="0"/>
    <m/>
    <x v="0"/>
    <x v="94"/>
  </r>
  <r>
    <s v="00378-CS1"/>
    <x v="95"/>
    <s v="A"/>
    <d v="2022-11-30T23:59:48"/>
    <d v="2022-11-02T13:42:56"/>
    <x v="0"/>
    <n v="136.38999999999999"/>
    <n v="3"/>
    <n v="3096.05"/>
    <x v="0"/>
    <m/>
    <x v="0"/>
    <x v="95"/>
  </r>
  <r>
    <s v="01094-US1-SUB"/>
    <x v="50"/>
    <s v="A"/>
    <d v="2022-11-30T23:59:00"/>
    <d v="2022-11-02T12:57:00"/>
    <x v="0"/>
    <n v="-268"/>
    <n v="3"/>
    <n v="-6083.6"/>
    <x v="0"/>
    <s v="Relative Calculation from 01094-HW1"/>
    <x v="0"/>
    <x v="50"/>
  </r>
  <r>
    <s v="01094-US1-SUB"/>
    <x v="50"/>
    <s v="A"/>
    <d v="2022-11-30T21:30:01"/>
    <d v="2022-11-02T09:44:01"/>
    <x v="0"/>
    <n v="-98.825000000000003"/>
    <n v="3"/>
    <n v="-2243.3274999999999"/>
    <x v="0"/>
    <s v="Relative Calculation from 01094-HW2(eDNA)"/>
    <x v="0"/>
    <x v="50"/>
  </r>
  <r>
    <s v="00015-CS1"/>
    <x v="96"/>
    <s v="A"/>
    <d v="2022-11-30T23:59:00"/>
    <d v="2022-11-02T14:17:00"/>
    <x v="0"/>
    <n v="1198.83"/>
    <n v="3"/>
    <n v="27213.439999999999"/>
    <x v="0"/>
    <s v="Within historical range/aw"/>
    <x v="0"/>
    <x v="96"/>
  </r>
  <r>
    <s v="00017-CS1"/>
    <x v="97"/>
    <s v="E"/>
    <d v="2022-11-30T12:25:00"/>
    <d v="2022-11-01T06:20:00"/>
    <x v="0"/>
    <n v="227.08799999999999"/>
    <n v="3"/>
    <n v="5154.8999999999996"/>
    <x v="0"/>
    <s v="Meter is still not reporting any usage, estimating for the month/aw"/>
    <x v="0"/>
    <x v="97"/>
  </r>
  <r>
    <s v="01247-CS1"/>
    <x v="98"/>
    <s v="E"/>
    <d v="2022-11-30T23:59:48"/>
    <d v="2022-11-02T13:42:56"/>
    <x v="0"/>
    <n v="1097.578"/>
    <n v="3"/>
    <n v="24915.02"/>
    <x v="0"/>
    <s v="On dumping list, estimating usage/aw"/>
    <x v="0"/>
    <x v="98"/>
  </r>
  <r>
    <s v="01248-CS1"/>
    <x v="99"/>
    <s v="A"/>
    <d v="2022-11-30T23:59:48"/>
    <d v="2022-11-02T13:42:56"/>
    <x v="0"/>
    <n v="428.23"/>
    <n v="3"/>
    <n v="9720.82"/>
    <x v="0"/>
    <m/>
    <x v="0"/>
    <x v="99"/>
  </r>
  <r>
    <s v="01248-CS3"/>
    <x v="99"/>
    <s v="A"/>
    <d v="2022-11-30T23:58:49"/>
    <d v="2022-11-02T12:53:04"/>
    <x v="0"/>
    <n v="218.76"/>
    <n v="3"/>
    <n v="4965.8500000000004"/>
    <x v="0"/>
    <m/>
    <x v="0"/>
    <x v="99"/>
  </r>
  <r>
    <s v="01249-CS1"/>
    <x v="100"/>
    <s v="A"/>
    <d v="2022-11-30T23:59:30"/>
    <d v="2022-11-02T13:42:56"/>
    <x v="0"/>
    <n v="342.1"/>
    <n v="3"/>
    <n v="7765.67"/>
    <x v="0"/>
    <m/>
    <x v="0"/>
    <x v="100"/>
  </r>
  <r>
    <s v="00024-US1"/>
    <x v="14"/>
    <s v="A"/>
    <d v="2022-11-30T23:15:59"/>
    <d v="2022-11-02T12:10:08"/>
    <x v="0"/>
    <n v="1745.73"/>
    <n v="3"/>
    <n v="39628.07"/>
    <x v="0"/>
    <m/>
    <x v="0"/>
    <x v="14"/>
  </r>
  <r>
    <s v="00026-CS1"/>
    <x v="101"/>
    <s v="A"/>
    <d v="2022-12-01T00:00:00"/>
    <d v="2022-11-02T14:17:00"/>
    <x v="0"/>
    <n v="662.55"/>
    <n v="3"/>
    <n v="15039.88"/>
    <x v="0"/>
    <m/>
    <x v="0"/>
    <x v="101"/>
  </r>
  <r>
    <s v="01252-CS1"/>
    <x v="102"/>
    <s v="A"/>
    <d v="2022-11-30T23:58:00"/>
    <d v="2022-11-02T14:09:01"/>
    <x v="0"/>
    <n v="167.69"/>
    <n v="3"/>
    <n v="3806.56"/>
    <x v="0"/>
    <m/>
    <x v="0"/>
    <x v="102"/>
  </r>
  <r>
    <s v="01241-CS1-SUB"/>
    <x v="81"/>
    <s v="E"/>
    <d v="2022-11-30T16:42:45"/>
    <d v="2022-11-02T11:31:37"/>
    <x v="0"/>
    <n v="-56"/>
    <n v="3"/>
    <n v="-1271.2"/>
    <x v="0"/>
    <s v="Subtraction Calculation from 01241-HW1"/>
    <x v="0"/>
    <x v="81"/>
  </r>
  <r>
    <s v="00029-CS1"/>
    <x v="15"/>
    <s v="A"/>
    <d v="2022-11-30T23:58:54"/>
    <d v="2022-11-02T13:42:56"/>
    <x v="0"/>
    <n v="412.25"/>
    <n v="3"/>
    <n v="9358.08"/>
    <x v="0"/>
    <m/>
    <x v="0"/>
    <x v="15"/>
  </r>
  <r>
    <s v="00029-CS6"/>
    <x v="15"/>
    <s v="A"/>
    <d v="2022-11-30T23:55:00"/>
    <d v="2022-11-02T14:06:00"/>
    <x v="0"/>
    <n v="336.36"/>
    <n v="3"/>
    <n v="7635.37"/>
    <x v="0"/>
    <m/>
    <x v="0"/>
    <x v="15"/>
  </r>
  <r>
    <s v="00032-CS1"/>
    <x v="103"/>
    <s v="E"/>
    <d v="2022-11-30T23:59:36"/>
    <d v="2022-11-02T13:42:56"/>
    <x v="0"/>
    <n v="1012.158"/>
    <n v="3"/>
    <n v="22975.99"/>
    <x v="0"/>
    <s v="Estimating per Rbauer for data/ddc issues/aw"/>
    <x v="0"/>
    <x v="103"/>
  </r>
  <r>
    <s v="00056-ARS-01"/>
    <x v="104"/>
    <s v="A"/>
    <d v="2022-11-30T00:00:00"/>
    <d v="2022-11-01T00:00:00"/>
    <x v="0"/>
    <n v="9.7009239600000008"/>
    <n v="3"/>
    <n v="220.21"/>
    <x v="0"/>
    <m/>
    <x v="0"/>
    <x v="104"/>
  </r>
  <r>
    <s v="00056-ARS-01-SUB"/>
    <x v="104"/>
    <s v="A"/>
    <d v="2022-11-30T00:00:00"/>
    <d v="2022-11-01T00:00:00"/>
    <x v="0"/>
    <n v="-9.7009239600000008"/>
    <n v="3"/>
    <n v="-220.210973892"/>
    <x v="0"/>
    <s v="Subtraction Calculation from 00056-ARS-01 (spreadsheet)"/>
    <x v="0"/>
    <x v="104"/>
  </r>
  <r>
    <s v="00076-ARS-01"/>
    <x v="33"/>
    <s v="A"/>
    <d v="2022-11-30T00:00:00"/>
    <d v="2022-11-01T00:00:00"/>
    <x v="0"/>
    <n v="48.342467628000001"/>
    <n v="3"/>
    <n v="1097.3699999999999"/>
    <x v="0"/>
    <m/>
    <x v="0"/>
    <x v="33"/>
  </r>
  <r>
    <s v="00076-ARS-01-SUB"/>
    <x v="33"/>
    <s v="A"/>
    <d v="2022-11-30T00:00:00"/>
    <d v="2022-11-01T00:00:00"/>
    <x v="0"/>
    <n v="-48.342467628000001"/>
    <n v="3"/>
    <n v="-1097.3740151556001"/>
    <x v="0"/>
    <s v="Subtraction Calculation from 00076-ARS-01 (spreadsheet)"/>
    <x v="0"/>
    <x v="33"/>
  </r>
  <r>
    <s v="00138-ARS-01"/>
    <x v="78"/>
    <s v="A"/>
    <d v="2022-11-30T00:00:00"/>
    <d v="2022-11-01T00:00:00"/>
    <x v="0"/>
    <n v="52.229682414000003"/>
    <n v="3"/>
    <n v="1185.6099999999999"/>
    <x v="0"/>
    <m/>
    <x v="0"/>
    <x v="78"/>
  </r>
  <r>
    <s v="00138-ARS-01-SUB"/>
    <x v="78"/>
    <s v="A"/>
    <d v="2022-11-30T00:00:00"/>
    <d v="2022-11-01T00:00:00"/>
    <x v="0"/>
    <n v="-52.229682414000003"/>
    <n v="3"/>
    <n v="-1185.6137907978"/>
    <x v="0"/>
    <s v="Subtraction Calculation from 00138-ARS-01 (spreadsheet)"/>
    <x v="0"/>
    <x v="78"/>
  </r>
  <r>
    <s v="00158-ARS-01"/>
    <x v="44"/>
    <s v="A"/>
    <d v="2022-11-30T00:00:00"/>
    <d v="2022-11-01T00:00:00"/>
    <x v="0"/>
    <n v="2.8612600380000002"/>
    <n v="3"/>
    <n v="64.95"/>
    <x v="0"/>
    <m/>
    <x v="0"/>
    <x v="44"/>
  </r>
  <r>
    <s v="00158-ARS-01-SUB"/>
    <x v="44"/>
    <s v="A"/>
    <d v="2022-11-30T00:00:00"/>
    <d v="2022-11-01T00:00:00"/>
    <x v="0"/>
    <n v="-2.8612600380000002"/>
    <n v="3"/>
    <n v="-64.950602862599993"/>
    <x v="0"/>
    <s v="Subtraction Calculation from 00158-ARS-01 (spreadsheet)"/>
    <x v="0"/>
    <x v="44"/>
  </r>
  <r>
    <s v="00171-ARS-01"/>
    <x v="105"/>
    <s v="A"/>
    <d v="2022-11-30T00:00:00"/>
    <d v="2022-11-01T00:00:00"/>
    <x v="0"/>
    <n v="13.795180308000001"/>
    <n v="3"/>
    <n v="313.14999999999998"/>
    <x v="0"/>
    <m/>
    <x v="0"/>
    <x v="105"/>
  </r>
  <r>
    <s v="01494-CS1"/>
    <x v="106"/>
    <s v="A"/>
    <d v="2022-11-30T23:54:19"/>
    <d v="2022-11-02T13:42:56"/>
    <x v="0"/>
    <n v="149"/>
    <n v="3"/>
    <n v="3382.3"/>
    <x v="0"/>
    <m/>
    <x v="0"/>
    <x v="106"/>
  </r>
  <r>
    <s v="00039-CS1"/>
    <x v="107"/>
    <s v="A"/>
    <d v="2022-11-30T23:58:00"/>
    <d v="2022-11-02T14:11:00"/>
    <x v="0"/>
    <n v="720.62"/>
    <n v="3"/>
    <n v="16358.07"/>
    <x v="0"/>
    <m/>
    <x v="0"/>
    <x v="107"/>
  </r>
  <r>
    <s v="00041-CS1"/>
    <x v="108"/>
    <s v="A"/>
    <d v="2022-12-01T00:00:00"/>
    <d v="2022-11-02T14:17:00"/>
    <x v="0"/>
    <n v="1763.23"/>
    <n v="3"/>
    <n v="40025.32"/>
    <x v="0"/>
    <m/>
    <x v="0"/>
    <x v="108"/>
  </r>
  <r>
    <s v="00001-FHS-01"/>
    <x v="11"/>
    <s v="A"/>
    <d v="2022-11-30T00:00:00"/>
    <d v="2022-11-01T00:00:00"/>
    <x v="0"/>
    <n v="349.10645799999998"/>
    <n v="3"/>
    <n v="7924.72"/>
    <x v="0"/>
    <m/>
    <x v="0"/>
    <x v="11"/>
  </r>
  <r>
    <s v="00001-FHS-01-SUB"/>
    <x v="11"/>
    <s v="A"/>
    <d v="2022-11-30T00:00:00"/>
    <d v="2022-11-01T00:00:00"/>
    <x v="0"/>
    <n v="-349.10645799999998"/>
    <n v="3"/>
    <n v="-7924.7165966000002"/>
    <x v="0"/>
    <s v="Subtraction Calculation from 00001-FHS-01 (spreadsheet)"/>
    <x v="0"/>
    <x v="11"/>
  </r>
  <r>
    <s v="00003-FHS-04"/>
    <x v="71"/>
    <s v="A"/>
    <d v="2022-11-30T00:00:00"/>
    <d v="2022-11-01T00:00:00"/>
    <x v="0"/>
    <n v="0"/>
    <n v="3"/>
    <n v="0"/>
    <x v="0"/>
    <m/>
    <x v="0"/>
    <x v="71"/>
  </r>
  <r>
    <s v="00171-ARS-01-SUB"/>
    <x v="105"/>
    <s v="A"/>
    <d v="2022-11-30T00:00:00"/>
    <d v="2022-11-01T00:00:00"/>
    <x v="0"/>
    <n v="-13.795180308000001"/>
    <n v="3"/>
    <n v="-313.15059299159998"/>
    <x v="0"/>
    <s v="Subtraction Calculation from 00171-ARS-01 (spreadsheet)"/>
    <x v="0"/>
    <x v="105"/>
  </r>
  <r>
    <s v="00192-ARS-01"/>
    <x v="2"/>
    <s v="A"/>
    <d v="2022-11-30T00:00:00"/>
    <d v="2022-11-01T00:00:00"/>
    <x v="0"/>
    <n v="31.748356458"/>
    <n v="3"/>
    <n v="720.69"/>
    <x v="0"/>
    <m/>
    <x v="0"/>
    <x v="2"/>
  </r>
  <r>
    <s v="00242-ARS-01-SUB"/>
    <x v="4"/>
    <s v="A"/>
    <d v="2022-11-30T00:00:00"/>
    <d v="2022-11-01T00:00:00"/>
    <x v="0"/>
    <n v="-38.218792248"/>
    <n v="3"/>
    <n v="-867.56658402959999"/>
    <x v="0"/>
    <s v="Subtraction Calculation from 00242-ARS-01 (spreadsheet)"/>
    <x v="0"/>
    <x v="4"/>
  </r>
  <r>
    <s v="01247-CS1-SUB"/>
    <x v="98"/>
    <s v="A"/>
    <d v="2022-11-30T23:59:48"/>
    <d v="2022-11-02T13:42:56"/>
    <x v="0"/>
    <n v="-428.23"/>
    <n v="3"/>
    <n v="-9720.8209999999999"/>
    <x v="0"/>
    <s v="Subtraction Calculation from 01248-CS1(eDNA)"/>
    <x v="0"/>
    <x v="98"/>
  </r>
  <r>
    <s v="00042-CS1"/>
    <x v="109"/>
    <s v="A"/>
    <d v="2022-11-30T23:59:00"/>
    <d v="2022-11-02T14:11:00"/>
    <x v="0"/>
    <n v="520.54999999999995"/>
    <n v="3"/>
    <n v="11816.48"/>
    <x v="0"/>
    <m/>
    <x v="0"/>
    <x v="109"/>
  </r>
  <r>
    <s v="00044-CS1"/>
    <x v="110"/>
    <s v="A"/>
    <d v="2022-12-01T00:00:00"/>
    <d v="2022-11-02T14:15:00"/>
    <x v="0"/>
    <n v="302.22000000000003"/>
    <n v="3"/>
    <n v="6860.39"/>
    <x v="0"/>
    <m/>
    <x v="0"/>
    <x v="110"/>
  </r>
  <r>
    <s v="00046-CS1"/>
    <x v="111"/>
    <s v="A"/>
    <d v="2022-12-01T00:00:00"/>
    <d v="2022-11-02T14:15:00"/>
    <x v="0"/>
    <n v="1026.1300000000001"/>
    <n v="3"/>
    <n v="23293.15"/>
    <x v="0"/>
    <m/>
    <x v="0"/>
    <x v="111"/>
  </r>
  <r>
    <s v="00003-FHS-04-SUB"/>
    <x v="71"/>
    <s v="A"/>
    <d v="2022-11-30T00:00:00"/>
    <d v="2022-11-01T00:00:00"/>
    <x v="0"/>
    <n v="0"/>
    <n v="3"/>
    <n v="0"/>
    <x v="0"/>
    <s v="Subtraction Calculation from 00003-FHS-04 (spreadsheet)"/>
    <x v="0"/>
    <x v="71"/>
  </r>
  <r>
    <s v="00008-FHS-01"/>
    <x v="9"/>
    <s v="A"/>
    <d v="2022-11-30T00:00:00"/>
    <d v="2022-11-01T00:00:00"/>
    <x v="0"/>
    <n v="419.35153600000001"/>
    <n v="3"/>
    <n v="9519.2800000000007"/>
    <x v="0"/>
    <m/>
    <x v="0"/>
    <x v="9"/>
  </r>
  <r>
    <s v="00010-FHS-04-SUB"/>
    <x v="10"/>
    <s v="A"/>
    <d v="2022-11-30T00:00:00"/>
    <d v="2022-11-01T00:00:00"/>
    <x v="0"/>
    <n v="-259.25895600000001"/>
    <n v="3"/>
    <n v="-5885.1783011999996"/>
    <x v="0"/>
    <s v="Subtraction Calculation from 00010-FHS-04 (spreadsheet)"/>
    <x v="0"/>
    <x v="10"/>
  </r>
  <r>
    <s v="00012-FHS-04"/>
    <x v="91"/>
    <s v="A"/>
    <d v="2022-11-30T00:00:00"/>
    <d v="2022-11-01T00:00:00"/>
    <x v="0"/>
    <n v="809.62147200000004"/>
    <n v="3"/>
    <n v="18378.41"/>
    <x v="0"/>
    <m/>
    <x v="0"/>
    <x v="91"/>
  </r>
  <r>
    <s v="00012-FHS-04-SUB"/>
    <x v="91"/>
    <s v="A"/>
    <d v="2022-11-30T00:00:00"/>
    <d v="2022-11-01T00:00:00"/>
    <x v="0"/>
    <n v="-809.62147200000004"/>
    <n v="3"/>
    <n v="-18378.407414400001"/>
    <x v="0"/>
    <s v="Subtraction Calculation from 00012-FHS-04 (spreadsheet)"/>
    <x v="0"/>
    <x v="91"/>
  </r>
  <r>
    <s v="00013-FHS-01"/>
    <x v="16"/>
    <s v="A"/>
    <d v="2022-11-30T00:00:00"/>
    <d v="2022-11-01T00:00:00"/>
    <x v="0"/>
    <n v="30.722149999999999"/>
    <n v="3"/>
    <n v="697.39"/>
    <x v="0"/>
    <m/>
    <x v="0"/>
    <x v="16"/>
  </r>
  <r>
    <s v="00013-FHS-01-SUB"/>
    <x v="16"/>
    <s v="A"/>
    <d v="2022-11-30T00:00:00"/>
    <d v="2022-11-01T00:00:00"/>
    <x v="0"/>
    <n v="-30.722149999999999"/>
    <n v="3"/>
    <n v="-697.39280499999995"/>
    <x v="0"/>
    <s v="Subtraction Calculation from 00013-FHS-01 (spreadsheet)"/>
    <x v="0"/>
    <x v="16"/>
  </r>
  <r>
    <s v="01080-ARS-01"/>
    <x v="24"/>
    <s v="A"/>
    <d v="2022-11-30T00:00:00"/>
    <d v="2022-11-01T00:00:00"/>
    <x v="0"/>
    <n v="60.884631990000003"/>
    <n v="3"/>
    <n v="1382.08"/>
    <x v="0"/>
    <m/>
    <x v="0"/>
    <x v="24"/>
  </r>
  <r>
    <s v="01080-ARS-01-SUB"/>
    <x v="24"/>
    <s v="A"/>
    <d v="2022-11-30T00:00:00"/>
    <d v="2022-11-01T00:00:00"/>
    <x v="0"/>
    <n v="-60.884631990000003"/>
    <n v="3"/>
    <n v="-1382.081146173"/>
    <x v="0"/>
    <s v="Subtraction Calculation from 01080-ARS-01 (spreadsheet)"/>
    <x v="0"/>
    <x v="24"/>
  </r>
  <r>
    <s v="01249-CS1-SUB"/>
    <x v="100"/>
    <s v="A"/>
    <d v="2022-11-30T23:59:48"/>
    <d v="2022-11-02T13:42:56"/>
    <x v="0"/>
    <n v="-218.83"/>
    <n v="3"/>
    <n v="-4967.4409999999998"/>
    <x v="0"/>
    <s v="Subtraction Calculation from 01249-HW1(eDNA)"/>
    <x v="0"/>
    <x v="100"/>
  </r>
  <r>
    <s v="01252-CS1-SUB"/>
    <x v="102"/>
    <s v="A"/>
    <d v="2022-11-30T12:29:02"/>
    <d v="2022-11-01T19:35:00"/>
    <x v="0"/>
    <n v="-7.61"/>
    <n v="3"/>
    <n v="-172.74700000000001"/>
    <x v="0"/>
    <s v="Subtraction Calculation from 01252-HW1"/>
    <x v="0"/>
    <x v="102"/>
  </r>
  <r>
    <s v="00054-CS1"/>
    <x v="112"/>
    <s v="A"/>
    <d v="2022-11-30T23:58:00"/>
    <d v="2022-11-02T14:14:00"/>
    <x v="0"/>
    <n v="369.77"/>
    <n v="3"/>
    <n v="8393.7800000000007"/>
    <x v="0"/>
    <m/>
    <x v="0"/>
    <x v="112"/>
  </r>
  <r>
    <s v="00058-CS1"/>
    <x v="45"/>
    <s v="A"/>
    <d v="2022-11-30T23:59:00"/>
    <d v="2022-11-02T14:15:00"/>
    <x v="0"/>
    <n v="726.36099999999999"/>
    <n v="3"/>
    <n v="16488.39"/>
    <x v="0"/>
    <s v="Meter reset on 11/3, leaving read and calculating usage/aw"/>
    <x v="0"/>
    <x v="45"/>
  </r>
  <r>
    <s v="00058-CS2"/>
    <x v="45"/>
    <s v="E"/>
    <d v="2022-11-30T23:56:00"/>
    <d v="2022-11-02T14:09:00"/>
    <x v="0"/>
    <n v="269.26"/>
    <n v="3"/>
    <n v="6112.2"/>
    <x v="0"/>
    <s v="Meter on dumping report, estimating until further notice/aw"/>
    <x v="0"/>
    <x v="45"/>
  </r>
  <r>
    <s v="00018-FHS-04"/>
    <x v="86"/>
    <s v="A"/>
    <d v="2022-11-30T00:00:00"/>
    <d v="2022-11-01T00:00:00"/>
    <x v="0"/>
    <n v="21.789899999999999"/>
    <n v="3"/>
    <n v="494.63"/>
    <x v="0"/>
    <m/>
    <x v="0"/>
    <x v="86"/>
  </r>
  <r>
    <s v="00018-FHS-04-SUB"/>
    <x v="86"/>
    <s v="A"/>
    <d v="2022-11-30T00:00:00"/>
    <d v="2022-11-01T00:00:00"/>
    <x v="0"/>
    <n v="-21.789899999999999"/>
    <n v="3"/>
    <n v="-494.63073000000003"/>
    <x v="0"/>
    <s v="Subtraction Calculation from 00018-FHS-04 (spreadsheet)"/>
    <x v="0"/>
    <x v="86"/>
  </r>
  <r>
    <s v="00029-FHS-04-SUB"/>
    <x v="15"/>
    <s v="A"/>
    <d v="2022-11-30T00:00:00"/>
    <d v="2022-11-01T00:00:00"/>
    <x v="0"/>
    <n v="-43.167299999999997"/>
    <n v="3"/>
    <n v="-979.89770999999996"/>
    <x v="0"/>
    <s v="Subtraction Calculation from 00029-FHS-04 (spreadsheet)"/>
    <x v="0"/>
    <x v="15"/>
  </r>
  <r>
    <s v="00034-FHS-02-SUB"/>
    <x v="18"/>
    <s v="A"/>
    <d v="2022-11-30T00:00:00"/>
    <d v="2022-11-01T00:00:00"/>
    <x v="0"/>
    <n v="-258.66057599999999"/>
    <n v="3"/>
    <n v="-5871.5950751999999"/>
    <x v="0"/>
    <s v="Subtraction Calculation from 00034-FHS-02 (spreadsheet)"/>
    <x v="0"/>
    <x v="18"/>
  </r>
  <r>
    <s v="00055-FHS-01"/>
    <x v="113"/>
    <s v="A"/>
    <d v="2022-11-30T00:00:00"/>
    <d v="2022-11-01T00:00:00"/>
    <x v="0"/>
    <n v="69.582960999999997"/>
    <n v="3"/>
    <n v="1579.53"/>
    <x v="0"/>
    <m/>
    <x v="0"/>
    <x v="113"/>
  </r>
  <r>
    <s v="00141-CS1"/>
    <x v="114"/>
    <s v="E"/>
    <d v="2022-11-30T23:59:48"/>
    <d v="2022-11-02T13:42:56"/>
    <x v="0"/>
    <n v="924.23800000000006"/>
    <n v="3"/>
    <n v="20980.2"/>
    <x v="0"/>
    <s v="Meter is on dumping report, estimating until further notice/aw"/>
    <x v="0"/>
    <x v="114"/>
  </r>
  <r>
    <s v="00563-US1"/>
    <x v="115"/>
    <s v="A"/>
    <d v="2022-11-30T23:59:00"/>
    <d v="2022-11-02T14:19:00"/>
    <x v="0"/>
    <n v="1634.05"/>
    <n v="3"/>
    <n v="37092.94"/>
    <x v="0"/>
    <s v="Trended data looks ok, just high usage/aw"/>
    <x v="0"/>
    <x v="115"/>
  </r>
  <r>
    <s v="00564-US1"/>
    <x v="116"/>
    <s v="A"/>
    <d v="2022-12-01T00:00:00"/>
    <d v="2022-11-02T14:12:00"/>
    <x v="0"/>
    <n v="739.86"/>
    <n v="3"/>
    <n v="16794.82"/>
    <x v="0"/>
    <m/>
    <x v="0"/>
    <x v="116"/>
  </r>
  <r>
    <s v="00061-CS1"/>
    <x v="25"/>
    <s v="A"/>
    <d v="2022-11-30T23:59:00"/>
    <d v="2022-11-02T13:26:01"/>
    <x v="0"/>
    <n v="322.92"/>
    <n v="3"/>
    <n v="7330.28"/>
    <x v="0"/>
    <m/>
    <x v="0"/>
    <x v="25"/>
  </r>
  <r>
    <s v="00064-CS1"/>
    <x v="117"/>
    <s v="A"/>
    <d v="2022-11-30T23:58:00"/>
    <d v="2022-11-02T14:15:00"/>
    <x v="0"/>
    <n v="280.33"/>
    <n v="3"/>
    <n v="6363.49"/>
    <x v="0"/>
    <m/>
    <x v="0"/>
    <x v="117"/>
  </r>
  <r>
    <s v="00066-CS1"/>
    <x v="118"/>
    <s v="A"/>
    <d v="2022-11-30T23:58:00"/>
    <d v="2022-11-02T14:15:00"/>
    <x v="0"/>
    <n v="895.32"/>
    <n v="3"/>
    <n v="20323.759999999998"/>
    <x v="0"/>
    <m/>
    <x v="0"/>
    <x v="118"/>
  </r>
  <r>
    <s v="00055-FHS-01-SUB"/>
    <x v="113"/>
    <s v="A"/>
    <d v="2022-11-30T00:00:00"/>
    <d v="2022-11-01T00:00:00"/>
    <x v="0"/>
    <n v="-69.582960999999997"/>
    <n v="3"/>
    <n v="-1579.5332146999999"/>
    <x v="0"/>
    <s v="Subtraction Calculation from 00055-FHS-01 (spreadsheet)"/>
    <x v="0"/>
    <x v="113"/>
  </r>
  <r>
    <s v="00056-FHS-01"/>
    <x v="104"/>
    <s v="A"/>
    <d v="2022-11-30T00:00:00"/>
    <d v="2022-11-01T00:00:00"/>
    <x v="0"/>
    <n v="21.987760999999999"/>
    <n v="3"/>
    <n v="499.12"/>
    <x v="0"/>
    <m/>
    <x v="0"/>
    <x v="104"/>
  </r>
  <r>
    <s v="00056-FHS-01-SUB"/>
    <x v="104"/>
    <s v="A"/>
    <d v="2022-11-30T00:00:00"/>
    <d v="2022-11-01T00:00:00"/>
    <x v="0"/>
    <n v="-21.987760999999999"/>
    <n v="3"/>
    <n v="-499.12217470000002"/>
    <x v="0"/>
    <s v="Subtraction Calculation from 00056-FHS-01 (spreadsheet)"/>
    <x v="0"/>
    <x v="104"/>
  </r>
  <r>
    <s v="00064-FHS-04"/>
    <x v="117"/>
    <s v="A"/>
    <d v="2022-11-30T00:00:00"/>
    <d v="2022-11-01T00:00:00"/>
    <x v="0"/>
    <n v="8.1675000000000004"/>
    <n v="3"/>
    <n v="185.4"/>
    <x v="0"/>
    <m/>
    <x v="0"/>
    <x v="117"/>
  </r>
  <r>
    <s v="00064-FHS-04-SUB"/>
    <x v="117"/>
    <s v="A"/>
    <d v="2022-11-30T00:00:00"/>
    <d v="2022-11-01T00:00:00"/>
    <x v="0"/>
    <n v="-8.1675000000000004"/>
    <n v="3"/>
    <n v="-185.40225000000001"/>
    <x v="0"/>
    <s v="Subtraction Calculation from 00064-FHS-04 (spreadsheet)"/>
    <x v="0"/>
    <x v="117"/>
  </r>
  <r>
    <s v="00066-FHS-01"/>
    <x v="118"/>
    <s v="A"/>
    <d v="2022-11-30T00:00:00"/>
    <d v="2022-11-01T00:00:00"/>
    <x v="0"/>
    <n v="451.90834699999999"/>
    <n v="3"/>
    <n v="10258.32"/>
    <x v="0"/>
    <m/>
    <x v="0"/>
    <x v="118"/>
  </r>
  <r>
    <s v="00066-FHS-01-SUB"/>
    <x v="118"/>
    <s v="A"/>
    <d v="2022-11-30T00:00:00"/>
    <d v="2022-11-01T00:00:00"/>
    <x v="0"/>
    <n v="-451.90834699999999"/>
    <n v="3"/>
    <n v="-10258.3194769"/>
    <x v="0"/>
    <s v="Subtraction Calculation from 00066-FHS-01 (spreadsheet)"/>
    <x v="0"/>
    <x v="118"/>
  </r>
  <r>
    <s v="00142-US1"/>
    <x v="119"/>
    <s v="A"/>
    <d v="2022-12-01T00:00:00"/>
    <d v="2022-11-04T00:00:00"/>
    <x v="0"/>
    <n v="1128.8399999999999"/>
    <n v="3"/>
    <n v="25624.67"/>
    <x v="0"/>
    <m/>
    <x v="0"/>
    <x v="119"/>
  </r>
  <r>
    <s v="00156-CS1"/>
    <x v="120"/>
    <s v="A"/>
    <d v="2022-11-30T23:59:00"/>
    <d v="2022-11-02T14:13:00"/>
    <x v="0"/>
    <n v="868.31"/>
    <n v="3"/>
    <n v="19710.64"/>
    <x v="0"/>
    <m/>
    <x v="0"/>
    <x v="120"/>
  </r>
  <r>
    <s v="01071-CS1"/>
    <x v="121"/>
    <s v="A"/>
    <d v="2022-11-30T23:38:00"/>
    <d v="2022-11-02T13:59:00"/>
    <x v="0"/>
    <n v="104.34"/>
    <n v="3"/>
    <n v="2368.52"/>
    <x v="0"/>
    <s v="Within historical range/aw"/>
    <x v="0"/>
    <x v="121"/>
  </r>
  <r>
    <s v="01080-US1"/>
    <x v="24"/>
    <s v="A"/>
    <d v="2022-12-01T00:00:00"/>
    <d v="2022-11-02T14:16:00"/>
    <x v="0"/>
    <n v="2593.06"/>
    <n v="3"/>
    <n v="58862.46"/>
    <x v="0"/>
    <m/>
    <x v="0"/>
    <x v="24"/>
  </r>
  <r>
    <s v="01080-US2"/>
    <x v="24"/>
    <s v="A"/>
    <d v="2022-11-30T23:43:00"/>
    <d v="2022-11-01T06:30:00"/>
    <x v="0"/>
    <n v="4.97"/>
    <n v="3"/>
    <n v="112.82"/>
    <x v="0"/>
    <m/>
    <x v="0"/>
    <x v="24"/>
  </r>
  <r>
    <s v="01093-CS1"/>
    <x v="122"/>
    <s v="E"/>
    <d v="2022-11-30T12:25:00"/>
    <d v="2022-11-01T08:13:00"/>
    <x v="0"/>
    <n v="148.41399999999999"/>
    <n v="3"/>
    <n v="3369"/>
    <x v="0"/>
    <s v="Meter is dumping and planned to be fixed in summer of 2023 per RBauer/aw"/>
    <x v="0"/>
    <x v="122"/>
  </r>
  <r>
    <s v="00067-CS1"/>
    <x v="62"/>
    <s v="A"/>
    <d v="2022-11-30T23:58:51"/>
    <d v="2022-11-02T13:42:56"/>
    <x v="0"/>
    <n v="785.31"/>
    <n v="3"/>
    <n v="17826.54"/>
    <x v="0"/>
    <m/>
    <x v="0"/>
    <x v="62"/>
  </r>
  <r>
    <s v="00069-CS1"/>
    <x v="52"/>
    <s v="A"/>
    <d v="2022-11-30T23:59:00"/>
    <d v="2022-11-02T13:51:00"/>
    <x v="0"/>
    <n v="255.73"/>
    <n v="3"/>
    <n v="5805.07"/>
    <x v="0"/>
    <m/>
    <x v="0"/>
    <x v="52"/>
  </r>
  <r>
    <s v="00070-CS1"/>
    <x v="31"/>
    <s v="A"/>
    <d v="2022-11-30T23:44:00"/>
    <d v="2022-11-02T14:08:00"/>
    <x v="0"/>
    <n v="1266.25"/>
    <n v="3"/>
    <n v="28743.88"/>
    <x v="0"/>
    <m/>
    <x v="0"/>
    <x v="31"/>
  </r>
  <r>
    <s v="00070-CS2"/>
    <x v="31"/>
    <s v="A"/>
    <d v="2022-11-30T23:59:00"/>
    <d v="2022-11-02T14:15:00"/>
    <x v="0"/>
    <n v="1530.92"/>
    <n v="3"/>
    <n v="34751.879999999997"/>
    <x v="0"/>
    <s v="Within historical range/aw"/>
    <x v="0"/>
    <x v="31"/>
  </r>
  <r>
    <s v="00067-FHS-04"/>
    <x v="62"/>
    <s v="A"/>
    <d v="2022-11-30T00:00:00"/>
    <d v="2022-11-01T00:00:00"/>
    <x v="0"/>
    <n v="36.194400000000002"/>
    <n v="3"/>
    <n v="821.61"/>
    <x v="0"/>
    <m/>
    <x v="0"/>
    <x v="62"/>
  </r>
  <r>
    <s v="00067-FHS-04-SUB"/>
    <x v="62"/>
    <s v="A"/>
    <d v="2022-11-30T00:00:00"/>
    <d v="2022-11-01T00:00:00"/>
    <x v="0"/>
    <n v="-36.194400000000002"/>
    <n v="3"/>
    <n v="-821.61288000000002"/>
    <x v="0"/>
    <s v="Subtraction Calculation from 00067-FHS-04 (spreadsheet)"/>
    <x v="0"/>
    <x v="62"/>
  </r>
  <r>
    <s v="00076-FHS-01"/>
    <x v="33"/>
    <s v="A"/>
    <d v="2022-11-30T00:00:00"/>
    <d v="2022-11-01T00:00:00"/>
    <x v="0"/>
    <n v="71.560249999999996"/>
    <n v="3"/>
    <n v="1624.42"/>
    <x v="0"/>
    <m/>
    <x v="0"/>
    <x v="33"/>
  </r>
  <r>
    <s v="00090-FHS-04"/>
    <x v="123"/>
    <s v="A"/>
    <d v="2022-11-30T00:00:00"/>
    <d v="2022-11-01T00:00:00"/>
    <x v="0"/>
    <n v="5.8163159999999996"/>
    <n v="3"/>
    <n v="132.03"/>
    <x v="0"/>
    <m/>
    <x v="0"/>
    <x v="123"/>
  </r>
  <r>
    <s v="00090-FHS-04-SUB"/>
    <x v="123"/>
    <s v="A"/>
    <d v="2022-11-30T00:00:00"/>
    <d v="2022-11-01T00:00:00"/>
    <x v="0"/>
    <n v="-5.8163159999999996"/>
    <n v="3"/>
    <n v="-132.03037320000001"/>
    <x v="0"/>
    <s v="Subtraction Calculation from 00090-FHS-04 (spreadsheet)"/>
    <x v="0"/>
    <x v="123"/>
  </r>
  <r>
    <s v="00174-CS1"/>
    <x v="51"/>
    <s v="E"/>
    <d v="2022-11-30T23:58:49"/>
    <d v="2022-11-02T13:42:56"/>
    <x v="0"/>
    <n v="1025.125"/>
    <n v="3"/>
    <n v="23270.34"/>
    <x v="0"/>
    <s v="Looks like meter reset and lost data 11/7-18. Leaving read and using data to estimate/aw"/>
    <x v="0"/>
    <x v="51"/>
  </r>
  <r>
    <s v="00188-CS1"/>
    <x v="124"/>
    <s v="A"/>
    <d v="2022-11-30T23:57:15"/>
    <d v="2022-11-02T13:42:56"/>
    <x v="0"/>
    <n v="318.57"/>
    <n v="3"/>
    <n v="7231.54"/>
    <x v="0"/>
    <m/>
    <x v="0"/>
    <x v="124"/>
  </r>
  <r>
    <s v="08283-US1"/>
    <x v="125"/>
    <s v="A"/>
    <d v="2022-11-27T12:38:30"/>
    <d v="2022-10-31T05:16:40"/>
    <x v="0"/>
    <n v="48"/>
    <n v="3"/>
    <n v="1089.5999999999999"/>
    <x v="0"/>
    <m/>
    <x v="0"/>
    <x v="125"/>
  </r>
  <r>
    <s v="08283-US2"/>
    <x v="125"/>
    <s v="A"/>
    <d v="2022-11-30T15:11:17"/>
    <d v="2022-11-02T13:16:01"/>
    <x v="0"/>
    <n v="77"/>
    <n v="3"/>
    <n v="1747.9"/>
    <x v="0"/>
    <m/>
    <x v="0"/>
    <x v="125"/>
  </r>
  <r>
    <s v="08283-US3"/>
    <x v="125"/>
    <s v="A"/>
    <d v="2022-11-30T08:14:19"/>
    <d v="2022-11-01T08:14:19"/>
    <x v="0"/>
    <n v="0"/>
    <n v="3"/>
    <n v="0"/>
    <x v="0"/>
    <s v="No usage on meter, changing read date/aw"/>
    <x v="0"/>
    <x v="125"/>
  </r>
  <r>
    <s v="08283-US4"/>
    <x v="125"/>
    <s v="A"/>
    <d v="2022-11-30T12:32:24"/>
    <d v="2022-11-01T12:32:24"/>
    <x v="0"/>
    <n v="0"/>
    <n v="3"/>
    <n v="0"/>
    <x v="0"/>
    <s v="No usage, changing the date and leaving read/aw"/>
    <x v="0"/>
    <x v="125"/>
  </r>
  <r>
    <s v="00197-CS1-SUB"/>
    <x v="41"/>
    <s v="A"/>
    <d v="2022-11-30T23:58:00"/>
    <d v="2022-11-02T14:16:00"/>
    <x v="0"/>
    <n v="-64.05"/>
    <n v="3"/>
    <n v="-1453.9349999999999"/>
    <x v="0"/>
    <s v="Subtraction Calculation from 00197-CS2(eDNA)"/>
    <x v="0"/>
    <x v="41"/>
  </r>
  <r>
    <s v="00073-CS1"/>
    <x v="32"/>
    <s v="A"/>
    <d v="2022-11-30T23:59:00"/>
    <d v="2022-11-02T14:10:00"/>
    <x v="0"/>
    <n v="308.7"/>
    <n v="3"/>
    <n v="7007.49"/>
    <x v="0"/>
    <m/>
    <x v="0"/>
    <x v="32"/>
  </r>
  <r>
    <s v="00076-CS1"/>
    <x v="33"/>
    <s v="A"/>
    <d v="2022-11-30T23:58:00"/>
    <d v="2022-11-02T14:07:00"/>
    <x v="0"/>
    <n v="1974.75"/>
    <n v="3"/>
    <n v="44826.82"/>
    <x v="0"/>
    <m/>
    <x v="0"/>
    <x v="33"/>
  </r>
  <r>
    <s v="00077-CS1"/>
    <x v="126"/>
    <s v="E"/>
    <d v="2022-11-30T14:45:01"/>
    <d v="2022-11-01T00:00:00"/>
    <x v="0"/>
    <n v="95.21"/>
    <n v="3"/>
    <n v="2161.27"/>
    <x v="0"/>
    <s v="Export is not working correctly and could be programming, estimating using last years usage/aw"/>
    <x v="0"/>
    <x v="126"/>
  </r>
  <r>
    <s v="00095-FHS-02"/>
    <x v="127"/>
    <s v="A"/>
    <d v="2022-11-30T00:00:00"/>
    <d v="2022-11-01T00:00:00"/>
    <x v="0"/>
    <n v="28.553166000000001"/>
    <n v="3"/>
    <n v="648.16"/>
    <x v="0"/>
    <m/>
    <x v="0"/>
    <x v="127"/>
  </r>
  <r>
    <s v="00095-FHS-02-SUB"/>
    <x v="127"/>
    <s v="A"/>
    <d v="2022-11-30T00:00:00"/>
    <d v="2022-11-01T00:00:00"/>
    <x v="0"/>
    <n v="-28.553166000000001"/>
    <n v="3"/>
    <n v="-648.15686819999996"/>
    <x v="0"/>
    <s v="Subtraction Calculation from 00095-FHS-02 (spreadsheet)"/>
    <x v="0"/>
    <x v="127"/>
  </r>
  <r>
    <s v="00112-FHS-04"/>
    <x v="63"/>
    <s v="A"/>
    <d v="2022-11-30T00:00:00"/>
    <d v="2022-11-01T00:00:00"/>
    <x v="0"/>
    <n v="62.391648000000004"/>
    <n v="3"/>
    <n v="1416.29"/>
    <x v="0"/>
    <m/>
    <x v="0"/>
    <x v="63"/>
  </r>
  <r>
    <s v="00112-FHS-04-SUB"/>
    <x v="63"/>
    <s v="A"/>
    <d v="2022-11-30T00:00:00"/>
    <d v="2022-11-01T00:00:00"/>
    <x v="0"/>
    <n v="-62.391648000000004"/>
    <n v="3"/>
    <n v="-1416.2904096"/>
    <x v="0"/>
    <s v="Subtraction Calculation from 00112-FHS-04 (spreadsheet)"/>
    <x v="0"/>
    <x v="63"/>
  </r>
  <r>
    <s v="00192-CS1"/>
    <x v="2"/>
    <s v="A"/>
    <d v="2022-12-01T00:00:00"/>
    <d v="2022-11-02T14:16:00"/>
    <x v="0"/>
    <n v="1418.79"/>
    <n v="3"/>
    <n v="32206.53"/>
    <x v="0"/>
    <m/>
    <x v="0"/>
    <x v="2"/>
  </r>
  <r>
    <s v="00198-CS1"/>
    <x v="128"/>
    <s v="A"/>
    <d v="2022-11-30T23:59:48"/>
    <d v="2022-11-02T13:42:56"/>
    <x v="0"/>
    <n v="1058.52"/>
    <n v="3"/>
    <n v="24028.400000000001"/>
    <x v="0"/>
    <m/>
    <x v="0"/>
    <x v="128"/>
  </r>
  <r>
    <s v="00210-US1"/>
    <x v="49"/>
    <s v="A"/>
    <d v="2022-11-30T23:58:49"/>
    <d v="2022-11-02T12:58:01"/>
    <x v="0"/>
    <n v="622.04"/>
    <n v="3"/>
    <n v="14120.31"/>
    <x v="0"/>
    <m/>
    <x v="0"/>
    <x v="49"/>
  </r>
  <r>
    <s v="00128-CS1"/>
    <x v="43"/>
    <s v="E"/>
    <d v="2022-11-29T00:00:00"/>
    <d v="2022-10-28T00:00:00"/>
    <x v="0"/>
    <n v="300.262"/>
    <n v="3"/>
    <n v="6815.95"/>
    <x v="0"/>
    <s v="Being switched from 1 system to another. Estimating until further notice per Rbauer/aw"/>
    <x v="0"/>
    <x v="43"/>
  </r>
  <r>
    <s v="00110-CS1"/>
    <x v="37"/>
    <s v="A"/>
    <d v="2022-11-29T00:00:00"/>
    <d v="2022-10-28T00:00:00"/>
    <x v="0"/>
    <n v="589.96"/>
    <n v="3"/>
    <n v="13392.09"/>
    <x v="0"/>
    <s v="Within historical range/aw"/>
    <x v="0"/>
    <x v="37"/>
  </r>
  <r>
    <s v="00024-US1-SUB"/>
    <x v="14"/>
    <s v="E"/>
    <d v="2022-11-30T12:29:00"/>
    <d v="2022-11-02T17:54:00"/>
    <x v="0"/>
    <n v="-84.65"/>
    <n v="3"/>
    <n v="-1921.5550000000001"/>
    <x v="0"/>
    <s v="Subtraction Calculation from 00024-HW1"/>
    <x v="0"/>
    <x v="14"/>
  </r>
  <r>
    <s v="00024-US1-SUB"/>
    <x v="14"/>
    <s v="A"/>
    <d v="2022-11-30T12:24:01"/>
    <d v="2022-11-02T17:54:00"/>
    <x v="0"/>
    <n v="0"/>
    <n v="3"/>
    <n v="0"/>
    <x v="0"/>
    <s v="Subtraction Calculation from 00024-HW2"/>
    <x v="0"/>
    <x v="14"/>
  </r>
  <r>
    <s v="01233-CS1"/>
    <x v="129"/>
    <s v="E"/>
    <d v="2022-11-30T00:00:00"/>
    <d v="2022-11-02T14:15:01"/>
    <x v="0"/>
    <n v="477.76499999999999"/>
    <n v="3"/>
    <n v="10845.27"/>
    <x v="0"/>
    <s v="Meter export is not working, estimating meter for the month/aw"/>
    <x v="0"/>
    <x v="129"/>
  </r>
  <r>
    <s v="08283-US1-SUB"/>
    <x v="125"/>
    <s v="A"/>
    <d v="2022-11-30T12:32:24"/>
    <d v="2022-11-01T12:32:24"/>
    <x v="0"/>
    <n v="0"/>
    <n v="3"/>
    <n v="0"/>
    <x v="0"/>
    <s v="Subtraction Calculation from 08283-US4"/>
    <x v="0"/>
    <x v="125"/>
  </r>
  <r>
    <s v="08283-US1-SUB"/>
    <x v="125"/>
    <s v="A"/>
    <d v="2022-11-30T08:14:19"/>
    <d v="2022-11-01T08:14:19"/>
    <x v="0"/>
    <n v="0"/>
    <n v="3"/>
    <n v="0"/>
    <x v="0"/>
    <s v="Subtraction Calculation from 08283-US3"/>
    <x v="0"/>
    <x v="125"/>
  </r>
  <r>
    <s v="00087-US1"/>
    <x v="130"/>
    <s v="A"/>
    <d v="2022-12-01T00:00:00"/>
    <d v="2022-11-02T14:04:00"/>
    <x v="0"/>
    <n v="616.45000000000005"/>
    <n v="3"/>
    <n v="13993.42"/>
    <x v="0"/>
    <m/>
    <x v="0"/>
    <x v="130"/>
  </r>
  <r>
    <s v="00090-CS1"/>
    <x v="123"/>
    <s v="E"/>
    <d v="2022-11-30T00:28:35"/>
    <d v="2022-11-02T10:39:52"/>
    <x v="0"/>
    <n v="194.60499999999999"/>
    <n v="3"/>
    <n v="4417.53"/>
    <x v="0"/>
    <s v="Meter is dumping per Rbauer, estimating meter usage for the month/aw"/>
    <x v="0"/>
    <x v="123"/>
  </r>
  <r>
    <s v="00091-CS1"/>
    <x v="131"/>
    <s v="A"/>
    <d v="2022-11-30T23:56:00"/>
    <d v="2022-11-02T14:15:01"/>
    <x v="0"/>
    <n v="377.44799999999998"/>
    <n v="3"/>
    <n v="8568.07"/>
    <x v="0"/>
    <s v="Meter reset on 11/11, leaving read and calculated usage/aw"/>
    <x v="0"/>
    <x v="131"/>
  </r>
  <r>
    <s v="00094-CS1"/>
    <x v="132"/>
    <s v="A"/>
    <d v="2022-12-01T00:00:00"/>
    <d v="2022-11-02T14:15:00"/>
    <x v="0"/>
    <n v="249.16"/>
    <n v="3"/>
    <n v="5655.93"/>
    <x v="0"/>
    <m/>
    <x v="0"/>
    <x v="132"/>
  </r>
  <r>
    <s v="00095-CS1"/>
    <x v="127"/>
    <s v="A"/>
    <d v="2022-11-30T23:53:00"/>
    <d v="2022-11-02T14:06:00"/>
    <x v="0"/>
    <n v="147.38999999999999"/>
    <n v="3"/>
    <n v="3345.75"/>
    <x v="0"/>
    <s v="Meter jumped on 11/19, leaving read as is and calculated usage/aw"/>
    <x v="0"/>
    <x v="127"/>
  </r>
  <r>
    <s v="00124-FHS-02"/>
    <x v="42"/>
    <s v="A"/>
    <d v="2022-11-30T00:00:00"/>
    <d v="2022-11-01T00:00:00"/>
    <x v="0"/>
    <n v="103.8921"/>
    <n v="3"/>
    <n v="2358.35"/>
    <x v="0"/>
    <m/>
    <x v="0"/>
    <x v="42"/>
  </r>
  <r>
    <s v="00128-FHS-01"/>
    <x v="43"/>
    <s v="A"/>
    <d v="2022-11-30T00:00:00"/>
    <d v="2022-11-01T00:00:00"/>
    <x v="0"/>
    <n v="71.109300000000005"/>
    <n v="3"/>
    <n v="1614.18"/>
    <x v="0"/>
    <m/>
    <x v="0"/>
    <x v="43"/>
  </r>
  <r>
    <s v="00138-FHS-01"/>
    <x v="78"/>
    <s v="A"/>
    <d v="2022-11-30T00:00:00"/>
    <d v="2022-11-01T00:00:00"/>
    <x v="0"/>
    <n v="506.02464099999997"/>
    <n v="3"/>
    <n v="11486.76"/>
    <x v="0"/>
    <m/>
    <x v="0"/>
    <x v="78"/>
  </r>
  <r>
    <s v="00138-FHS-01-SUB"/>
    <x v="78"/>
    <s v="A"/>
    <d v="2022-11-30T00:00:00"/>
    <d v="2022-11-01T00:00:00"/>
    <x v="0"/>
    <n v="-506.02464099999997"/>
    <n v="3"/>
    <n v="-11486.7593507"/>
    <x v="0"/>
    <s v="Subtraction Calculation from 00138-FHS-01 (spreadsheet)"/>
    <x v="0"/>
    <x v="78"/>
  </r>
  <r>
    <s v="00217-CS1"/>
    <x v="69"/>
    <s v="A"/>
    <d v="2022-11-30T23:59:00"/>
    <d v="2022-11-02T14:16:01"/>
    <x v="0"/>
    <n v="619.07000000000005"/>
    <n v="3"/>
    <n v="14052.89"/>
    <x v="0"/>
    <m/>
    <x v="0"/>
    <x v="69"/>
  </r>
  <r>
    <s v="00222-CS1"/>
    <x v="133"/>
    <s v="A"/>
    <d v="2022-12-01T00:00:00"/>
    <d v="2022-11-02T14:18:00"/>
    <x v="0"/>
    <n v="426.44"/>
    <n v="3"/>
    <n v="9680.19"/>
    <x v="0"/>
    <m/>
    <x v="0"/>
    <x v="133"/>
  </r>
  <r>
    <s v="00056-CS1-SUB"/>
    <x v="104"/>
    <s v="A"/>
    <d v="2022-11-29T00:00:00"/>
    <d v="2022-11-10T00:00:00"/>
    <x v="0"/>
    <n v="-42.9"/>
    <n v="3"/>
    <n v="-973.83"/>
    <x v="0"/>
    <s v="Subtraction Calculation from 00196-CS1 (spreadsheet)"/>
    <x v="0"/>
    <x v="104"/>
  </r>
  <r>
    <s v="00409-CS1-SUB"/>
    <x v="8"/>
    <s v="A"/>
    <d v="2022-11-30T14:57:00"/>
    <d v="2022-11-01T08:57:00"/>
    <x v="0"/>
    <n v="-35.25"/>
    <n v="3"/>
    <n v="-800.17499999999995"/>
    <x v="0"/>
    <s v="Subtraction Calculation from 00409-HW1(eDNA)"/>
    <x v="0"/>
    <x v="8"/>
  </r>
  <r>
    <s v="00099-CS1"/>
    <x v="134"/>
    <s v="A"/>
    <d v="2022-11-30T23:13:00"/>
    <d v="2022-11-02T13:55:00"/>
    <x v="0"/>
    <n v="208.76"/>
    <n v="3"/>
    <n v="4738.8500000000004"/>
    <x v="0"/>
    <m/>
    <x v="0"/>
    <x v="134"/>
  </r>
  <r>
    <s v="00106-CS1"/>
    <x v="135"/>
    <s v="A"/>
    <d v="2022-11-30T23:49:48"/>
    <d v="2022-11-02T12:52:45"/>
    <x v="0"/>
    <n v="468.88"/>
    <n v="3"/>
    <n v="10643.58"/>
    <x v="0"/>
    <m/>
    <x v="0"/>
    <x v="135"/>
  </r>
  <r>
    <s v="00108-CS1"/>
    <x v="136"/>
    <s v="A"/>
    <d v="2022-11-30T23:59:00"/>
    <d v="2022-11-02T14:11:00"/>
    <x v="0"/>
    <n v="398.18"/>
    <n v="3"/>
    <n v="9038.69"/>
    <x v="0"/>
    <m/>
    <x v="0"/>
    <x v="136"/>
  </r>
  <r>
    <s v="00160-FHS-04"/>
    <x v="23"/>
    <s v="A"/>
    <d v="2022-11-30T00:00:00"/>
    <d v="2022-11-01T00:00:00"/>
    <x v="0"/>
    <n v="0"/>
    <n v="3"/>
    <n v="0"/>
    <x v="0"/>
    <m/>
    <x v="0"/>
    <x v="23"/>
  </r>
  <r>
    <s v="00171-FHS-01"/>
    <x v="105"/>
    <s v="A"/>
    <d v="2022-11-30T00:00:00"/>
    <d v="2022-11-01T00:00:00"/>
    <x v="0"/>
    <n v="20.212199999999999"/>
    <n v="3"/>
    <n v="458.82"/>
    <x v="0"/>
    <m/>
    <x v="0"/>
    <x v="105"/>
  </r>
  <r>
    <s v="00171-FHS-01-SUB"/>
    <x v="105"/>
    <s v="A"/>
    <d v="2022-11-30T00:00:00"/>
    <d v="2022-11-01T00:00:00"/>
    <x v="0"/>
    <n v="-20.212199999999999"/>
    <n v="3"/>
    <n v="-458.81693999999999"/>
    <x v="0"/>
    <s v="Subtraction Calculation from 00171-FHS-01 (spreadsheet)"/>
    <x v="0"/>
    <x v="105"/>
  </r>
  <r>
    <s v="00237-US1"/>
    <x v="56"/>
    <s v="A"/>
    <d v="2022-11-30T23:59:17"/>
    <d v="2022-11-02T13:42:56"/>
    <x v="0"/>
    <n v="2481.27"/>
    <n v="3"/>
    <n v="56324.83"/>
    <x v="0"/>
    <m/>
    <x v="0"/>
    <x v="56"/>
  </r>
  <r>
    <s v="00242-CS1"/>
    <x v="4"/>
    <s v="A"/>
    <d v="2022-12-01T00:00:00"/>
    <d v="2022-11-02T14:18:00"/>
    <x v="0"/>
    <n v="2076.41"/>
    <n v="3"/>
    <n v="47134.51"/>
    <x v="0"/>
    <m/>
    <x v="0"/>
    <x v="4"/>
  </r>
  <r>
    <s v="00079-CS1"/>
    <x v="137"/>
    <s v="A"/>
    <d v="2022-11-29T00:00:00"/>
    <d v="2022-10-28T00:00:00"/>
    <x v="0"/>
    <n v="621.33000000000004"/>
    <n v="3"/>
    <n v="14104.19"/>
    <x v="0"/>
    <s v="Verifed read with Webview pic via email from KBrewster/aw"/>
    <x v="0"/>
    <x v="137"/>
  </r>
  <r>
    <s v="00078-CS1"/>
    <x v="138"/>
    <s v="A"/>
    <d v="2022-11-29T00:00:00"/>
    <d v="2022-10-28T00:00:00"/>
    <x v="0"/>
    <n v="639.30999999999995"/>
    <n v="3"/>
    <n v="14512.34"/>
    <x v="0"/>
    <m/>
    <x v="0"/>
    <x v="138"/>
  </r>
  <r>
    <s v="00080-CS1"/>
    <x v="139"/>
    <s v="A"/>
    <d v="2022-11-29T00:00:00"/>
    <d v="2022-10-28T00:00:00"/>
    <x v="0"/>
    <n v="662.18"/>
    <n v="3"/>
    <n v="15031.49"/>
    <x v="0"/>
    <m/>
    <x v="0"/>
    <x v="139"/>
  </r>
  <r>
    <s v="00275-US1-SUB"/>
    <x v="58"/>
    <s v="A"/>
    <d v="2022-11-30T23:59:48"/>
    <d v="2022-11-02T13:42:56"/>
    <x v="0"/>
    <n v="-282.55099999999999"/>
    <n v="3"/>
    <n v="-6413.9076999999997"/>
    <x v="0"/>
    <s v="Subtraction Calculation from 00273-HW1"/>
    <x v="0"/>
    <x v="58"/>
  </r>
  <r>
    <s v="00109-CS1"/>
    <x v="36"/>
    <s v="A"/>
    <d v="2022-11-30T23:57:00"/>
    <d v="2022-11-02T14:08:00"/>
    <x v="0"/>
    <n v="206.41"/>
    <n v="3"/>
    <n v="4685.51"/>
    <x v="0"/>
    <s v="Verified read with ddc report/aw"/>
    <x v="0"/>
    <x v="36"/>
  </r>
  <r>
    <s v="00109-CS2"/>
    <x v="36"/>
    <s v="A"/>
    <d v="2022-12-01T00:00:00"/>
    <d v="2022-11-02T14:10:00"/>
    <x v="0"/>
    <n v="935.18"/>
    <n v="3"/>
    <n v="21228.59"/>
    <x v="0"/>
    <s v="Verified read with ddc report/aw"/>
    <x v="0"/>
    <x v="36"/>
  </r>
  <r>
    <s v="00111-CS1"/>
    <x v="140"/>
    <s v="A"/>
    <d v="2022-11-30T23:58:00"/>
    <d v="2022-11-02T14:18:00"/>
    <x v="0"/>
    <n v="1047.72"/>
    <n v="3"/>
    <n v="23783.24"/>
    <x v="0"/>
    <m/>
    <x v="0"/>
    <x v="140"/>
  </r>
  <r>
    <s v="00192-FHS-01"/>
    <x v="2"/>
    <s v="A"/>
    <d v="2022-11-30T00:00:00"/>
    <d v="2022-11-01T00:00:00"/>
    <x v="0"/>
    <n v="147.83372499999999"/>
    <n v="3"/>
    <n v="3355.83"/>
    <x v="0"/>
    <m/>
    <x v="0"/>
    <x v="2"/>
  </r>
  <r>
    <s v="00192-FHS-01-SUB"/>
    <x v="2"/>
    <s v="A"/>
    <d v="2022-11-30T00:00:00"/>
    <d v="2022-11-01T00:00:00"/>
    <x v="0"/>
    <n v="-147.83372499999999"/>
    <n v="3"/>
    <n v="-3355.8255574999998"/>
    <x v="0"/>
    <s v="Subtraction Calculation from 00192-FHS-01 (spreadsheet)"/>
    <x v="0"/>
    <x v="2"/>
  </r>
  <r>
    <s v="00196-FHS-04"/>
    <x v="141"/>
    <s v="A"/>
    <d v="2022-11-30T00:00:00"/>
    <d v="2022-11-01T00:00:00"/>
    <x v="0"/>
    <n v="0"/>
    <n v="3"/>
    <n v="0"/>
    <x v="0"/>
    <m/>
    <x v="0"/>
    <x v="141"/>
  </r>
  <r>
    <s v="00196-FHS-04-SUB"/>
    <x v="141"/>
    <s v="A"/>
    <d v="2022-11-30T00:00:00"/>
    <d v="2022-11-01T00:00:00"/>
    <x v="0"/>
    <n v="0"/>
    <n v="3"/>
    <n v="0"/>
    <x v="0"/>
    <s v="Subtraction Calculation from 00196-FHS-04 (spreadsheet)"/>
    <x v="0"/>
    <x v="141"/>
  </r>
  <r>
    <s v="00197-FHS-04"/>
    <x v="41"/>
    <s v="A"/>
    <d v="2022-11-30T00:00:00"/>
    <d v="2022-11-01T00:00:00"/>
    <x v="0"/>
    <n v="429.30967199999998"/>
    <n v="3"/>
    <n v="9745.33"/>
    <x v="0"/>
    <m/>
    <x v="0"/>
    <x v="41"/>
  </r>
  <r>
    <s v="00197-FHS-04-SUB"/>
    <x v="41"/>
    <s v="A"/>
    <d v="2022-11-30T00:00:00"/>
    <d v="2022-11-01T00:00:00"/>
    <x v="0"/>
    <n v="-429.30967199999998"/>
    <n v="3"/>
    <n v="-9745.3295543999993"/>
    <x v="0"/>
    <s v="Subtraction Calculation from 00197-FHS-04 (spreadsheet)"/>
    <x v="0"/>
    <x v="41"/>
  </r>
  <r>
    <s v="01133-CS1"/>
    <x v="142"/>
    <s v="A"/>
    <d v="2022-11-30T23:49:00"/>
    <d v="2022-11-02T14:18:00"/>
    <x v="0"/>
    <n v="134.13999999999999"/>
    <n v="3"/>
    <n v="3044.98"/>
    <x v="0"/>
    <m/>
    <x v="0"/>
    <x v="142"/>
  </r>
  <r>
    <s v="01140-CS1"/>
    <x v="143"/>
    <s v="A"/>
    <d v="2022-11-30T23:59:00"/>
    <d v="2022-11-02T14:10:00"/>
    <x v="0"/>
    <n v="163.09"/>
    <n v="3"/>
    <n v="3702.14"/>
    <x v="0"/>
    <s v="Within historical range/aw"/>
    <x v="0"/>
    <x v="143"/>
  </r>
  <r>
    <s v="01206-CS1"/>
    <x v="144"/>
    <s v="A"/>
    <d v="2022-12-01T00:00:00"/>
    <d v="2022-11-02T14:19:00"/>
    <x v="0"/>
    <n v="658.3"/>
    <n v="3"/>
    <n v="14943.41"/>
    <x v="0"/>
    <m/>
    <x v="0"/>
    <x v="144"/>
  </r>
  <r>
    <s v="00058-CS1-SUB"/>
    <x v="45"/>
    <s v="E"/>
    <d v="2022-11-30T23:56:00"/>
    <d v="2022-11-02T14:09:00"/>
    <x v="0"/>
    <n v="-269.26"/>
    <n v="3"/>
    <n v="-6112.2020000000002"/>
    <x v="0"/>
    <s v="Subtraction Calculation from 00058-CS2"/>
    <x v="0"/>
    <x v="45"/>
  </r>
  <r>
    <s v="00407-US1"/>
    <x v="145"/>
    <s v="E"/>
    <d v="2022-11-30T00:00:00"/>
    <d v="2022-11-01T00:00:00"/>
    <x v="0"/>
    <n v="423.928"/>
    <n v="3"/>
    <n v="9623.17"/>
    <x v="0"/>
    <s v="Estimate until New meter sheet per R.Bauer, new meter installed waiting for programming/aw"/>
    <x v="0"/>
    <x v="145"/>
  </r>
  <r>
    <s v="00065-CS1"/>
    <x v="146"/>
    <s v="E"/>
    <d v="2022-11-15T00:00:00"/>
    <d v="2022-10-28T00:00:00"/>
    <x v="0"/>
    <n v="0"/>
    <n v="3"/>
    <n v="0"/>
    <x v="0"/>
    <s v="Building is being demolished, meter read midmonth for abatement for 12/19-1/20, estimating to zero per RBauer/aw"/>
    <x v="0"/>
    <x v="146"/>
  </r>
  <r>
    <s v="00055-CS1"/>
    <x v="113"/>
    <s v="A"/>
    <d v="2022-11-29T00:00:00"/>
    <d v="2022-10-28T00:00:00"/>
    <x v="0"/>
    <n v="644.15"/>
    <n v="3"/>
    <n v="14622.2"/>
    <x v="0"/>
    <m/>
    <x v="0"/>
    <x v="113"/>
  </r>
  <r>
    <s v="00037-CS1"/>
    <x v="19"/>
    <s v="A"/>
    <d v="2022-11-29T00:00:00"/>
    <d v="2022-10-29T00:00:00"/>
    <x v="0"/>
    <n v="571.13"/>
    <n v="3"/>
    <n v="12964.65"/>
    <x v="0"/>
    <m/>
    <x v="0"/>
    <x v="19"/>
  </r>
  <r>
    <s v="00021-CS1"/>
    <x v="147"/>
    <s v="A"/>
    <d v="2022-11-29T00:00:00"/>
    <d v="2022-10-28T00:00:00"/>
    <x v="0"/>
    <n v="600.36"/>
    <n v="3"/>
    <n v="13628.17"/>
    <x v="0"/>
    <m/>
    <x v="0"/>
    <x v="147"/>
  </r>
  <r>
    <s v="00196-CS1"/>
    <x v="141"/>
    <s v="A"/>
    <d v="2022-11-29T00:00:00"/>
    <d v="2022-11-10T00:00:00"/>
    <x v="0"/>
    <n v="42.9"/>
    <n v="3"/>
    <n v="973.83"/>
    <x v="0"/>
    <m/>
    <x v="0"/>
    <x v="141"/>
  </r>
  <r>
    <s v="00056-CS1"/>
    <x v="104"/>
    <s v="A"/>
    <d v="2022-11-29T00:00:00"/>
    <d v="2022-10-29T00:00:00"/>
    <x v="0"/>
    <n v="363.3"/>
    <n v="3"/>
    <n v="8246.91"/>
    <x v="0"/>
    <m/>
    <x v="0"/>
    <x v="104"/>
  </r>
  <r>
    <s v="00011-US1"/>
    <x v="109"/>
    <s v="E"/>
    <d v="2022-11-29T00:00:00"/>
    <d v="2022-10-28T00:00:00"/>
    <x v="0"/>
    <n v="174.74600000000001"/>
    <n v="3"/>
    <n v="3966.73"/>
    <x v="0"/>
    <s v="Meter is broke, estimate meter until we hear that it has been fixed per RBauer/aw"/>
    <x v="0"/>
    <x v="1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DCEFC3-DEC8-4BA6-B813-8FFE0BA1EC46}" name="PivotTable2" cacheId="1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F7:I156" firstHeaderRow="0" firstDataRow="1" firstDataCol="2" rowPageCount="3" colPageCount="1"/>
  <pivotFields count="13">
    <pivotField compact="0" outline="0" showAll="0"/>
    <pivotField axis="axisRow" compact="0" outline="0" showAll="0">
      <items count="149">
        <item x="94"/>
        <item x="60"/>
        <item x="95"/>
        <item x="97"/>
        <item x="122"/>
        <item x="32"/>
        <item x="9"/>
        <item x="132"/>
        <item x="119"/>
        <item x="101"/>
        <item x="28"/>
        <item x="86"/>
        <item x="66"/>
        <item x="87"/>
        <item x="55"/>
        <item x="3"/>
        <item x="44"/>
        <item x="102"/>
        <item x="78"/>
        <item x="140"/>
        <item x="144"/>
        <item x="1"/>
        <item x="93"/>
        <item x="106"/>
        <item x="113"/>
        <item x="31"/>
        <item x="10"/>
        <item x="20"/>
        <item x="142"/>
        <item x="13"/>
        <item x="130"/>
        <item x="74"/>
        <item x="136"/>
        <item x="12"/>
        <item x="35"/>
        <item x="11"/>
        <item x="112"/>
        <item x="49"/>
        <item x="121"/>
        <item x="23"/>
        <item x="8"/>
        <item x="96"/>
        <item x="51"/>
        <item x="110"/>
        <item x="19"/>
        <item x="67"/>
        <item x="88"/>
        <item x="0"/>
        <item x="58"/>
        <item x="30"/>
        <item x="124"/>
        <item x="117"/>
        <item x="43"/>
        <item x="80"/>
        <item x="39"/>
        <item x="143"/>
        <item x="81"/>
        <item x="72"/>
        <item x="26"/>
        <item x="111"/>
        <item x="68"/>
        <item x="69"/>
        <item x="45"/>
        <item x="17"/>
        <item x="98"/>
        <item x="146"/>
        <item x="21"/>
        <item x="135"/>
        <item x="24"/>
        <item x="129"/>
        <item x="145"/>
        <item x="147"/>
        <item x="40"/>
        <item x="120"/>
        <item x="73"/>
        <item x="108"/>
        <item x="64"/>
        <item x="61"/>
        <item x="114"/>
        <item x="27"/>
        <item x="62"/>
        <item x="6"/>
        <item x="18"/>
        <item x="71"/>
        <item x="105"/>
        <item x="63"/>
        <item x="15"/>
        <item x="2"/>
        <item x="53"/>
        <item x="56"/>
        <item x="4"/>
        <item x="52"/>
        <item x="107"/>
        <item x="116"/>
        <item x="42"/>
        <item x="103"/>
        <item x="36"/>
        <item x="14"/>
        <item x="123"/>
        <item x="50"/>
        <item x="91"/>
        <item x="37"/>
        <item x="125"/>
        <item x="59"/>
        <item x="79"/>
        <item x="141"/>
        <item x="70"/>
        <item x="82"/>
        <item x="128"/>
        <item x="57"/>
        <item x="126"/>
        <item x="133"/>
        <item x="33"/>
        <item x="34"/>
        <item x="46"/>
        <item x="38"/>
        <item x="54"/>
        <item x="137"/>
        <item x="118"/>
        <item x="104"/>
        <item x="65"/>
        <item x="115"/>
        <item x="47"/>
        <item x="138"/>
        <item x="48"/>
        <item x="92"/>
        <item x="29"/>
        <item x="83"/>
        <item x="77"/>
        <item x="76"/>
        <item x="127"/>
        <item x="16"/>
        <item x="89"/>
        <item x="99"/>
        <item x="109"/>
        <item x="84"/>
        <item x="41"/>
        <item x="75"/>
        <item x="134"/>
        <item x="25"/>
        <item x="131"/>
        <item x="7"/>
        <item x="90"/>
        <item x="5"/>
        <item x="100"/>
        <item x="139"/>
        <item x="22"/>
        <item x="85"/>
        <item t="default"/>
      </items>
    </pivotField>
    <pivotField compact="0" outline="0" showAll="0"/>
    <pivotField compact="0" numFmtId="22" outline="0" showAll="0"/>
    <pivotField compact="0" numFmtId="22" outline="0" showAll="0"/>
    <pivotField axis="axisPage" compact="0" outline="0" showAll="0">
      <items count="2">
        <item x="0"/>
        <item t="default"/>
      </items>
    </pivotField>
    <pivotField dataField="1" compact="0" outline="0" showAll="0"/>
    <pivotField compact="0" outline="0" showAll="0"/>
    <pivotField dataField="1" compact="0" outline="0" showAll="0"/>
    <pivotField axis="axisPage" compact="0" outline="0" showAll="0">
      <items count="2">
        <item x="0"/>
        <item t="default"/>
      </items>
    </pivotField>
    <pivotField compact="0" outline="0" showAll="0"/>
    <pivotField axis="axisPage" compact="0" outline="0" showAll="0">
      <items count="2">
        <item x="0"/>
        <item t="default"/>
      </items>
    </pivotField>
    <pivotField axis="axisRow" compact="0" outline="0" showAll="0" defaultSubtotal="0">
      <items count="148">
        <item x="11"/>
        <item x="71"/>
        <item x="72"/>
        <item x="87"/>
        <item x="88"/>
        <item x="9"/>
        <item x="10"/>
        <item x="91"/>
        <item x="16"/>
        <item x="17"/>
        <item x="96"/>
        <item x="97"/>
        <item x="86"/>
        <item x="147"/>
        <item x="21"/>
        <item x="14"/>
        <item x="26"/>
        <item x="101"/>
        <item x="27"/>
        <item x="15"/>
        <item x="103"/>
        <item x="59"/>
        <item x="18"/>
        <item x="19"/>
        <item x="107"/>
        <item x="83"/>
        <item x="108"/>
        <item x="109"/>
        <item x="39"/>
        <item x="110"/>
        <item x="111"/>
        <item x="66"/>
        <item x="40"/>
        <item x="112"/>
        <item x="113"/>
        <item x="104"/>
        <item x="45"/>
        <item x="46"/>
        <item x="47"/>
        <item x="25"/>
        <item x="20"/>
        <item x="117"/>
        <item x="146"/>
        <item x="118"/>
        <item x="62"/>
        <item x="52"/>
        <item x="31"/>
        <item x="53"/>
        <item x="32"/>
        <item x="33"/>
        <item x="126"/>
        <item x="138"/>
        <item x="137"/>
        <item x="139"/>
        <item x="68"/>
        <item x="130"/>
        <item x="67"/>
        <item x="123"/>
        <item x="131"/>
        <item x="132"/>
        <item x="127"/>
        <item x="134"/>
        <item x="70"/>
        <item x="135"/>
        <item x="136"/>
        <item x="36"/>
        <item x="37"/>
        <item x="140"/>
        <item x="63"/>
        <item x="38"/>
        <item x="60"/>
        <item x="42"/>
        <item x="73"/>
        <item x="43"/>
        <item x="74"/>
        <item x="75"/>
        <item x="76"/>
        <item x="77"/>
        <item x="78"/>
        <item x="114"/>
        <item x="119"/>
        <item x="12"/>
        <item x="13"/>
        <item x="82"/>
        <item x="120"/>
        <item x="44"/>
        <item x="22"/>
        <item x="23"/>
        <item x="28"/>
        <item x="29"/>
        <item x="105"/>
        <item x="30"/>
        <item x="51"/>
        <item x="34"/>
        <item x="35"/>
        <item x="85"/>
        <item x="124"/>
        <item x="2"/>
        <item x="141"/>
        <item x="41"/>
        <item x="128"/>
        <item x="48"/>
        <item x="49"/>
        <item x="69"/>
        <item x="54"/>
        <item x="55"/>
        <item x="133"/>
        <item x="3"/>
        <item x="56"/>
        <item x="4"/>
        <item x="57"/>
        <item x="58"/>
        <item x="64"/>
        <item x="65"/>
        <item x="5"/>
        <item x="84"/>
        <item x="79"/>
        <item x="0"/>
        <item x="80"/>
        <item x="61"/>
        <item x="6"/>
        <item x="89"/>
        <item x="7"/>
        <item x="90"/>
        <item x="93"/>
        <item x="92"/>
        <item x="94"/>
        <item x="95"/>
        <item x="145"/>
        <item x="8"/>
        <item x="115"/>
        <item x="116"/>
        <item x="121"/>
        <item x="24"/>
        <item x="122"/>
        <item x="50"/>
        <item x="142"/>
        <item x="143"/>
        <item x="144"/>
        <item x="129"/>
        <item x="81"/>
        <item x="98"/>
        <item x="99"/>
        <item x="100"/>
        <item x="102"/>
        <item x="106"/>
        <item x="1"/>
        <item x="125"/>
      </items>
    </pivotField>
  </pivotFields>
  <rowFields count="2">
    <field x="12"/>
    <field x="1"/>
  </rowFields>
  <rowItems count="149">
    <i>
      <x/>
      <x v="35"/>
    </i>
    <i>
      <x v="1"/>
      <x v="83"/>
    </i>
    <i>
      <x v="2"/>
      <x v="57"/>
    </i>
    <i>
      <x v="3"/>
      <x v="13"/>
    </i>
    <i>
      <x v="4"/>
      <x v="46"/>
    </i>
    <i>
      <x v="5"/>
      <x v="6"/>
    </i>
    <i>
      <x v="6"/>
      <x v="26"/>
    </i>
    <i>
      <x v="7"/>
      <x v="100"/>
    </i>
    <i>
      <x v="8"/>
      <x v="131"/>
    </i>
    <i>
      <x v="9"/>
      <x v="63"/>
    </i>
    <i>
      <x v="10"/>
      <x v="41"/>
    </i>
    <i>
      <x v="11"/>
      <x v="3"/>
    </i>
    <i>
      <x v="12"/>
      <x v="11"/>
    </i>
    <i>
      <x v="13"/>
      <x v="71"/>
    </i>
    <i>
      <x v="14"/>
      <x v="66"/>
    </i>
    <i>
      <x v="15"/>
      <x v="97"/>
    </i>
    <i>
      <x v="16"/>
      <x v="58"/>
    </i>
    <i>
      <x v="17"/>
      <x v="9"/>
    </i>
    <i>
      <x v="18"/>
      <x v="79"/>
    </i>
    <i>
      <x v="19"/>
      <x v="86"/>
    </i>
    <i>
      <x v="20"/>
      <x v="95"/>
    </i>
    <i>
      <x v="21"/>
      <x v="103"/>
    </i>
    <i>
      <x v="22"/>
      <x v="82"/>
    </i>
    <i>
      <x v="23"/>
      <x v="44"/>
    </i>
    <i>
      <x v="24"/>
      <x v="92"/>
    </i>
    <i>
      <x v="25"/>
      <x v="127"/>
    </i>
    <i>
      <x v="26"/>
      <x v="75"/>
    </i>
    <i>
      <x v="27"/>
      <x v="134"/>
    </i>
    <i>
      <x v="28"/>
      <x v="54"/>
    </i>
    <i>
      <x v="29"/>
      <x v="43"/>
    </i>
    <i>
      <x v="30"/>
      <x v="59"/>
    </i>
    <i>
      <x v="31"/>
      <x v="12"/>
    </i>
    <i>
      <x v="32"/>
      <x v="72"/>
    </i>
    <i>
      <x v="33"/>
      <x v="36"/>
    </i>
    <i>
      <x v="34"/>
      <x v="24"/>
    </i>
    <i>
      <x v="35"/>
      <x v="119"/>
    </i>
    <i>
      <x v="36"/>
      <x v="62"/>
    </i>
    <i>
      <x v="37"/>
      <x v="114"/>
    </i>
    <i>
      <x v="38"/>
      <x v="122"/>
    </i>
    <i>
      <x v="39"/>
      <x v="139"/>
    </i>
    <i>
      <x v="40"/>
      <x v="27"/>
    </i>
    <i>
      <x v="41"/>
      <x v="51"/>
    </i>
    <i>
      <x v="42"/>
      <x v="65"/>
    </i>
    <i>
      <x v="43"/>
      <x v="118"/>
    </i>
    <i>
      <x v="44"/>
      <x v="80"/>
    </i>
    <i>
      <x v="45"/>
      <x v="91"/>
    </i>
    <i>
      <x v="46"/>
      <x v="25"/>
    </i>
    <i>
      <x v="47"/>
      <x v="88"/>
    </i>
    <i>
      <x v="48"/>
      <x v="5"/>
    </i>
    <i>
      <x v="49"/>
      <x v="112"/>
    </i>
    <i>
      <x v="50"/>
      <x v="110"/>
    </i>
    <i>
      <x v="51"/>
      <x v="123"/>
    </i>
    <i>
      <x v="52"/>
      <x v="117"/>
    </i>
    <i>
      <x v="53"/>
      <x v="145"/>
    </i>
    <i>
      <x v="54"/>
      <x v="60"/>
    </i>
    <i>
      <x v="55"/>
      <x v="30"/>
    </i>
    <i>
      <x v="56"/>
      <x v="45"/>
    </i>
    <i>
      <x v="57"/>
      <x v="98"/>
    </i>
    <i>
      <x v="58"/>
      <x v="140"/>
    </i>
    <i>
      <x v="59"/>
      <x v="7"/>
    </i>
    <i>
      <x v="60"/>
      <x v="130"/>
    </i>
    <i>
      <x v="61"/>
      <x v="138"/>
    </i>
    <i>
      <x v="62"/>
      <x v="106"/>
    </i>
    <i>
      <x v="63"/>
      <x v="67"/>
    </i>
    <i>
      <x v="64"/>
      <x v="32"/>
    </i>
    <i>
      <x v="65"/>
      <x v="96"/>
    </i>
    <i>
      <x v="66"/>
      <x v="101"/>
    </i>
    <i>
      <x v="67"/>
      <x v="19"/>
    </i>
    <i>
      <x v="68"/>
      <x v="85"/>
    </i>
    <i>
      <x v="69"/>
      <x v="115"/>
    </i>
    <i>
      <x v="70"/>
      <x v="1"/>
    </i>
    <i>
      <x v="71"/>
      <x v="94"/>
    </i>
    <i>
      <x v="72"/>
      <x v="74"/>
    </i>
    <i>
      <x v="73"/>
      <x v="52"/>
    </i>
    <i>
      <x v="74"/>
      <x v="31"/>
    </i>
    <i>
      <x v="75"/>
      <x v="137"/>
    </i>
    <i>
      <x v="76"/>
      <x v="129"/>
    </i>
    <i>
      <x v="77"/>
      <x v="128"/>
    </i>
    <i>
      <x v="78"/>
      <x v="18"/>
    </i>
    <i>
      <x v="79"/>
      <x v="78"/>
    </i>
    <i>
      <x v="80"/>
      <x v="8"/>
    </i>
    <i>
      <x v="81"/>
      <x v="33"/>
    </i>
    <i>
      <x v="82"/>
      <x v="29"/>
    </i>
    <i>
      <x v="83"/>
      <x v="107"/>
    </i>
    <i>
      <x v="84"/>
      <x v="73"/>
    </i>
    <i>
      <x v="85"/>
      <x v="16"/>
    </i>
    <i>
      <x v="86"/>
      <x v="146"/>
    </i>
    <i>
      <x v="87"/>
      <x v="39"/>
    </i>
    <i>
      <x v="88"/>
      <x v="10"/>
    </i>
    <i>
      <x v="89"/>
      <x v="126"/>
    </i>
    <i>
      <x v="90"/>
      <x v="84"/>
    </i>
    <i>
      <x v="91"/>
      <x v="49"/>
    </i>
    <i>
      <x v="92"/>
      <x v="42"/>
    </i>
    <i>
      <x v="93"/>
      <x v="113"/>
    </i>
    <i>
      <x v="94"/>
      <x v="34"/>
    </i>
    <i>
      <x v="95"/>
      <x v="147"/>
    </i>
    <i>
      <x v="96"/>
      <x v="50"/>
    </i>
    <i>
      <x v="97"/>
      <x v="87"/>
    </i>
    <i>
      <x v="98"/>
      <x v="105"/>
    </i>
    <i>
      <x v="99"/>
      <x v="136"/>
    </i>
    <i>
      <x v="100"/>
      <x v="108"/>
    </i>
    <i>
      <x v="101"/>
      <x v="124"/>
    </i>
    <i>
      <x v="102"/>
      <x v="37"/>
    </i>
    <i>
      <x v="103"/>
      <x v="61"/>
    </i>
    <i>
      <x v="104"/>
      <x v="116"/>
    </i>
    <i>
      <x v="105"/>
      <x v="14"/>
    </i>
    <i>
      <x v="106"/>
      <x v="111"/>
    </i>
    <i>
      <x v="107"/>
      <x v="15"/>
    </i>
    <i>
      <x v="108"/>
      <x v="89"/>
    </i>
    <i>
      <x v="109"/>
      <x v="90"/>
    </i>
    <i>
      <x v="110"/>
      <x v="109"/>
    </i>
    <i>
      <x v="111"/>
      <x v="48"/>
    </i>
    <i>
      <x v="112"/>
      <x v="76"/>
    </i>
    <i>
      <x v="113"/>
      <x v="120"/>
    </i>
    <i>
      <x v="114"/>
      <x v="143"/>
    </i>
    <i>
      <x v="115"/>
      <x v="135"/>
    </i>
    <i>
      <x v="116"/>
      <x v="104"/>
    </i>
    <i>
      <x v="117"/>
      <x v="47"/>
    </i>
    <i>
      <x v="118"/>
      <x v="53"/>
    </i>
    <i>
      <x v="119"/>
      <x v="77"/>
    </i>
    <i>
      <x v="120"/>
      <x v="81"/>
    </i>
    <i>
      <x v="121"/>
      <x v="132"/>
    </i>
    <i>
      <x v="122"/>
      <x v="141"/>
    </i>
    <i>
      <x v="123"/>
      <x v="142"/>
    </i>
    <i>
      <x v="124"/>
      <x v="22"/>
    </i>
    <i>
      <x v="125"/>
      <x v="125"/>
    </i>
    <i>
      <x v="126"/>
      <x/>
    </i>
    <i>
      <x v="127"/>
      <x v="2"/>
    </i>
    <i>
      <x v="128"/>
      <x v="70"/>
    </i>
    <i>
      <x v="129"/>
      <x v="40"/>
    </i>
    <i>
      <x v="130"/>
      <x v="121"/>
    </i>
    <i>
      <x v="131"/>
      <x v="93"/>
    </i>
    <i>
      <x v="132"/>
      <x v="38"/>
    </i>
    <i>
      <x v="133"/>
      <x v="68"/>
    </i>
    <i>
      <x v="134"/>
      <x v="4"/>
    </i>
    <i>
      <x v="135"/>
      <x v="99"/>
    </i>
    <i>
      <x v="136"/>
      <x v="28"/>
    </i>
    <i>
      <x v="137"/>
      <x v="55"/>
    </i>
    <i>
      <x v="138"/>
      <x v="20"/>
    </i>
    <i>
      <x v="139"/>
      <x v="69"/>
    </i>
    <i>
      <x v="140"/>
      <x v="56"/>
    </i>
    <i>
      <x v="141"/>
      <x v="64"/>
    </i>
    <i>
      <x v="142"/>
      <x v="133"/>
    </i>
    <i>
      <x v="143"/>
      <x v="144"/>
    </i>
    <i>
      <x v="144"/>
      <x v="17"/>
    </i>
    <i>
      <x v="145"/>
      <x v="23"/>
    </i>
    <i>
      <x v="146"/>
      <x v="21"/>
    </i>
    <i>
      <x v="147"/>
      <x v="102"/>
    </i>
    <i t="grand">
      <x/>
    </i>
  </rowItems>
  <colFields count="1">
    <field x="-2"/>
  </colFields>
  <colItems count="2">
    <i>
      <x/>
    </i>
    <i i="1">
      <x v="1"/>
    </i>
  </colItems>
  <pageFields count="3">
    <pageField fld="9" item="0" hier="-1"/>
    <pageField fld="5" item="0" hier="-1"/>
    <pageField fld="11" item="0" hier="-1"/>
  </pageFields>
  <dataFields count="2">
    <dataField name="Sum of READING" fld="6" baseField="1" baseItem="35" numFmtId="43"/>
    <dataField name="Sum of AMOUNT" fld="8" baseField="1" baseItem="35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C4D296-4EAD-4C04-848A-FDE90C8EA4DE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7:D155" firstHeaderRow="0" firstDataRow="1" firstDataCol="2" rowPageCount="3" colPageCount="1"/>
  <pivotFields count="14">
    <pivotField axis="axisPage" compact="0" outline="0" showAll="0">
      <items count="2">
        <item x="0"/>
        <item t="default"/>
      </items>
    </pivotField>
    <pivotField axis="axisPage"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Page" compact="0" outline="0" showAll="0">
      <items count="2">
        <item x="0"/>
        <item t="default"/>
      </items>
    </pivotField>
    <pivotField dataField="1" compact="0" outline="0" showAll="0"/>
    <pivotField dataField="1" compact="0" outline="0" showAll="0"/>
    <pivotField axis="axisRow" compact="0" outline="0" showAll="0" defaultSubtotal="0">
      <items count="147">
        <item x="15"/>
        <item x="16"/>
        <item x="1"/>
        <item x="2"/>
        <item x="17"/>
        <item x="18"/>
        <item x="19"/>
        <item x="20"/>
        <item x="21"/>
        <item x="3"/>
        <item x="23"/>
        <item x="24"/>
        <item x="93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"/>
        <item x="65"/>
        <item x="66"/>
        <item x="67"/>
        <item x="5"/>
        <item x="6"/>
        <item x="7"/>
        <item x="68"/>
        <item x="69"/>
        <item x="70"/>
        <item x="71"/>
        <item x="72"/>
        <item x="73"/>
        <item x="74"/>
        <item x="75"/>
        <item x="8"/>
        <item x="76"/>
        <item x="9"/>
        <item x="77"/>
        <item x="10"/>
        <item x="11"/>
        <item x="12"/>
        <item x="91"/>
        <item x="92"/>
        <item x="98"/>
        <item x="99"/>
        <item x="100"/>
        <item x="78"/>
        <item x="79"/>
        <item x="80"/>
        <item x="81"/>
        <item x="101"/>
        <item x="102"/>
        <item x="103"/>
        <item x="104"/>
        <item x="82"/>
        <item x="83"/>
        <item x="84"/>
        <item x="105"/>
        <item x="85"/>
        <item x="86"/>
        <item x="106"/>
        <item x="107"/>
        <item x="87"/>
        <item x="88"/>
        <item x="89"/>
        <item x="90"/>
        <item x="43"/>
        <item x="44"/>
        <item x="45"/>
        <item x="46"/>
        <item x="108"/>
        <item x="109"/>
        <item x="47"/>
        <item x="110"/>
        <item x="111"/>
        <item x="48"/>
        <item x="112"/>
        <item x="49"/>
        <item x="50"/>
        <item x="51"/>
        <item x="113"/>
        <item x="52"/>
        <item x="53"/>
        <item x="114"/>
        <item x="54"/>
        <item x="115"/>
        <item x="55"/>
        <item x="116"/>
        <item x="117"/>
        <item x="56"/>
        <item x="118"/>
        <item x="119"/>
        <item x="120"/>
        <item x="121"/>
        <item x="57"/>
        <item x="59"/>
        <item x="95"/>
        <item x="96"/>
        <item x="97"/>
        <item x="132"/>
        <item x="58"/>
        <item x="124"/>
        <item x="125"/>
        <item x="126"/>
        <item x="127"/>
        <item x="134"/>
        <item x="60"/>
        <item x="135"/>
        <item x="61"/>
        <item x="136"/>
        <item x="137"/>
        <item x="138"/>
        <item x="139"/>
        <item x="140"/>
        <item x="122"/>
        <item x="62"/>
        <item x="123"/>
        <item x="63"/>
        <item x="64"/>
        <item x="141"/>
        <item x="142"/>
        <item x="143"/>
        <item x="144"/>
        <item x="145"/>
        <item x="146"/>
        <item x="128"/>
        <item x="13"/>
        <item x="0"/>
        <item x="129"/>
        <item x="130"/>
        <item x="94"/>
        <item x="131"/>
        <item x="14"/>
        <item x="22"/>
        <item x="133"/>
      </items>
    </pivotField>
    <pivotField axis="axisRow" compact="0" outline="0" showAll="0">
      <items count="148">
        <item x="140"/>
        <item x="105"/>
        <item x="122"/>
        <item x="24"/>
        <item x="143"/>
        <item x="76"/>
        <item x="18"/>
        <item x="78"/>
        <item x="44"/>
        <item x="29"/>
        <item x="48"/>
        <item x="93"/>
        <item x="4"/>
        <item x="2"/>
        <item x="120"/>
        <item x="57"/>
        <item x="47"/>
        <item x="131"/>
        <item x="90"/>
        <item x="82"/>
        <item x="128"/>
        <item x="22"/>
        <item x="138"/>
        <item x="14"/>
        <item x="67"/>
        <item x="75"/>
        <item x="19"/>
        <item x="70"/>
        <item x="145"/>
        <item x="46"/>
        <item x="92"/>
        <item x="107"/>
        <item x="102"/>
        <item x="45"/>
        <item x="52"/>
        <item x="15"/>
        <item x="66"/>
        <item x="56"/>
        <item x="141"/>
        <item x="111"/>
        <item x="123"/>
        <item x="23"/>
        <item x="51"/>
        <item x="41"/>
        <item x="35"/>
        <item x="98"/>
        <item x="17"/>
        <item x="127"/>
        <item x="97"/>
        <item x="50"/>
        <item x="114"/>
        <item x="71"/>
        <item x="106"/>
        <item x="134"/>
        <item x="40"/>
        <item x="146"/>
        <item x="0"/>
        <item x="1"/>
        <item x="28"/>
        <item x="42"/>
        <item x="91"/>
        <item x="118"/>
        <item x="6"/>
        <item x="3"/>
        <item x="129"/>
        <item x="26"/>
        <item x="101"/>
        <item x="142"/>
        <item x="13"/>
        <item x="62"/>
        <item x="25"/>
        <item x="65"/>
        <item x="109"/>
        <item x="86"/>
        <item x="38"/>
        <item x="132"/>
        <item x="60"/>
        <item x="43"/>
        <item x="30"/>
        <item x="73"/>
        <item x="135"/>
        <item x="34"/>
        <item x="16"/>
        <item x="49"/>
        <item x="83"/>
        <item x="31"/>
        <item x="54"/>
        <item x="8"/>
        <item x="59"/>
        <item x="95"/>
        <item x="74"/>
        <item x="36"/>
        <item x="64"/>
        <item x="85"/>
        <item x="32"/>
        <item x="103"/>
        <item x="27"/>
        <item x="99"/>
        <item x="144"/>
        <item x="20"/>
        <item x="104"/>
        <item x="133"/>
        <item x="33"/>
        <item x="126"/>
        <item x="115"/>
        <item x="81"/>
        <item x="108"/>
        <item x="116"/>
        <item x="96"/>
        <item x="77"/>
        <item x="121"/>
        <item x="9"/>
        <item x="113"/>
        <item x="7"/>
        <item x="84"/>
        <item x="119"/>
        <item x="11"/>
        <item x="72"/>
        <item x="5"/>
        <item x="58"/>
        <item x="63"/>
        <item x="68"/>
        <item x="10"/>
        <item x="117"/>
        <item x="139"/>
        <item x="112"/>
        <item x="37"/>
        <item x="89"/>
        <item x="88"/>
        <item x="79"/>
        <item x="21"/>
        <item x="61"/>
        <item x="130"/>
        <item x="39"/>
        <item x="125"/>
        <item x="55"/>
        <item x="87"/>
        <item x="80"/>
        <item x="69"/>
        <item x="100"/>
        <item x="136"/>
        <item x="137"/>
        <item x="124"/>
        <item x="94"/>
        <item x="12"/>
        <item x="110"/>
        <item x="53"/>
        <item t="default"/>
      </items>
    </pivotField>
  </pivotFields>
  <rowFields count="2">
    <field x="12"/>
    <field x="13"/>
  </rowFields>
  <rowItems count="148">
    <i>
      <x/>
      <x v="35"/>
    </i>
    <i>
      <x v="1"/>
      <x v="82"/>
    </i>
    <i>
      <x v="2"/>
      <x v="57"/>
    </i>
    <i>
      <x v="3"/>
      <x v="13"/>
    </i>
    <i>
      <x v="4"/>
      <x v="46"/>
    </i>
    <i>
      <x v="5"/>
      <x v="6"/>
    </i>
    <i>
      <x v="6"/>
      <x v="26"/>
    </i>
    <i>
      <x v="7"/>
      <x v="99"/>
    </i>
    <i>
      <x v="8"/>
      <x v="130"/>
    </i>
    <i>
      <x v="9"/>
      <x v="63"/>
    </i>
    <i>
      <x v="10"/>
      <x v="41"/>
    </i>
    <i>
      <x v="11"/>
      <x v="3"/>
    </i>
    <i>
      <x v="12"/>
      <x v="11"/>
    </i>
    <i>
      <x v="13"/>
      <x v="70"/>
    </i>
    <i>
      <x v="14"/>
      <x v="65"/>
    </i>
    <i>
      <x v="15"/>
      <x v="96"/>
    </i>
    <i>
      <x v="16"/>
      <x v="58"/>
    </i>
    <i>
      <x v="17"/>
      <x v="9"/>
    </i>
    <i>
      <x v="18"/>
      <x v="78"/>
    </i>
    <i>
      <x v="19"/>
      <x v="85"/>
    </i>
    <i>
      <x v="20"/>
      <x v="94"/>
    </i>
    <i>
      <x v="21"/>
      <x v="102"/>
    </i>
    <i>
      <x v="22"/>
      <x v="81"/>
    </i>
    <i>
      <x v="23"/>
      <x v="44"/>
    </i>
    <i>
      <x v="24"/>
      <x v="91"/>
    </i>
    <i>
      <x v="25"/>
      <x v="126"/>
    </i>
    <i>
      <x v="26"/>
      <x v="74"/>
    </i>
    <i>
      <x v="27"/>
      <x v="133"/>
    </i>
    <i>
      <x v="28"/>
      <x v="54"/>
    </i>
    <i>
      <x v="29"/>
      <x v="43"/>
    </i>
    <i>
      <x v="30"/>
      <x v="59"/>
    </i>
    <i>
      <x v="31"/>
      <x v="12"/>
    </i>
    <i>
      <x v="32"/>
      <x v="71"/>
    </i>
    <i>
      <x v="33"/>
      <x v="36"/>
    </i>
    <i>
      <x v="34"/>
      <x v="24"/>
    </i>
    <i>
      <x v="35"/>
      <x v="118"/>
    </i>
    <i>
      <x v="36"/>
      <x v="62"/>
    </i>
    <i>
      <x v="37"/>
      <x v="113"/>
    </i>
    <i>
      <x v="38"/>
      <x v="121"/>
    </i>
    <i>
      <x v="39"/>
      <x v="138"/>
    </i>
    <i>
      <x v="40"/>
      <x v="27"/>
    </i>
    <i>
      <x v="41"/>
      <x v="51"/>
    </i>
    <i>
      <x v="42"/>
      <x v="117"/>
    </i>
    <i>
      <x v="43"/>
      <x v="79"/>
    </i>
    <i>
      <x v="44"/>
      <x v="90"/>
    </i>
    <i>
      <x v="45"/>
      <x v="25"/>
    </i>
    <i>
      <x v="46"/>
      <x v="87"/>
    </i>
    <i>
      <x v="47"/>
      <x v="5"/>
    </i>
    <i>
      <x v="48"/>
      <x v="111"/>
    </i>
    <i>
      <x v="49"/>
      <x v="109"/>
    </i>
    <i>
      <x v="50"/>
      <x v="122"/>
    </i>
    <i>
      <x v="51"/>
      <x v="116"/>
    </i>
    <i>
      <x v="52"/>
      <x v="144"/>
    </i>
    <i>
      <x v="53"/>
      <x v="60"/>
    </i>
    <i>
      <x v="54"/>
      <x v="30"/>
    </i>
    <i>
      <x v="55"/>
      <x v="45"/>
    </i>
    <i>
      <x v="56"/>
      <x v="97"/>
    </i>
    <i>
      <x v="57"/>
      <x v="139"/>
    </i>
    <i>
      <x v="58"/>
      <x v="7"/>
    </i>
    <i>
      <x v="59"/>
      <x v="129"/>
    </i>
    <i>
      <x v="60"/>
      <x v="137"/>
    </i>
    <i>
      <x v="61"/>
      <x v="105"/>
    </i>
    <i>
      <x v="62"/>
      <x v="66"/>
    </i>
    <i>
      <x v="63"/>
      <x v="32"/>
    </i>
    <i>
      <x v="64"/>
      <x v="95"/>
    </i>
    <i>
      <x v="65"/>
      <x v="100"/>
    </i>
    <i>
      <x v="66"/>
      <x v="19"/>
    </i>
    <i>
      <x v="67"/>
      <x v="84"/>
    </i>
    <i>
      <x v="68"/>
      <x v="114"/>
    </i>
    <i>
      <x v="69"/>
      <x v="1"/>
    </i>
    <i>
      <x v="70"/>
      <x v="93"/>
    </i>
    <i>
      <x v="71"/>
      <x v="73"/>
    </i>
    <i>
      <x v="72"/>
      <x v="52"/>
    </i>
    <i>
      <x v="73"/>
      <x v="31"/>
    </i>
    <i>
      <x v="74"/>
      <x v="136"/>
    </i>
    <i>
      <x v="75"/>
      <x v="128"/>
    </i>
    <i>
      <x v="76"/>
      <x v="127"/>
    </i>
    <i>
      <x v="77"/>
      <x v="18"/>
    </i>
    <i>
      <x v="78"/>
      <x v="77"/>
    </i>
    <i>
      <x v="79"/>
      <x v="8"/>
    </i>
    <i>
      <x v="80"/>
      <x v="33"/>
    </i>
    <i>
      <x v="81"/>
      <x v="29"/>
    </i>
    <i>
      <x v="82"/>
      <x v="106"/>
    </i>
    <i>
      <x v="83"/>
      <x v="72"/>
    </i>
    <i>
      <x v="84"/>
      <x v="16"/>
    </i>
    <i>
      <x v="85"/>
      <x v="145"/>
    </i>
    <i>
      <x v="86"/>
      <x v="39"/>
    </i>
    <i>
      <x v="87"/>
      <x v="10"/>
    </i>
    <i>
      <x v="88"/>
      <x v="125"/>
    </i>
    <i>
      <x v="89"/>
      <x v="83"/>
    </i>
    <i>
      <x v="90"/>
      <x v="49"/>
    </i>
    <i>
      <x v="91"/>
      <x v="42"/>
    </i>
    <i>
      <x v="92"/>
      <x v="112"/>
    </i>
    <i>
      <x v="93"/>
      <x v="34"/>
    </i>
    <i>
      <x v="94"/>
      <x v="146"/>
    </i>
    <i>
      <x v="95"/>
      <x v="50"/>
    </i>
    <i>
      <x v="96"/>
      <x v="86"/>
    </i>
    <i>
      <x v="97"/>
      <x v="104"/>
    </i>
    <i>
      <x v="98"/>
      <x v="135"/>
    </i>
    <i>
      <x v="99"/>
      <x v="107"/>
    </i>
    <i>
      <x v="100"/>
      <x v="123"/>
    </i>
    <i>
      <x v="101"/>
      <x v="37"/>
    </i>
    <i>
      <x v="102"/>
      <x v="61"/>
    </i>
    <i>
      <x v="103"/>
      <x v="115"/>
    </i>
    <i>
      <x v="104"/>
      <x v="14"/>
    </i>
    <i>
      <x v="105"/>
      <x v="110"/>
    </i>
    <i>
      <x v="106"/>
      <x v="15"/>
    </i>
    <i>
      <x v="107"/>
      <x v="88"/>
    </i>
    <i>
      <x v="108"/>
      <x v="89"/>
    </i>
    <i>
      <x v="109"/>
      <x v="108"/>
    </i>
    <i>
      <x v="110"/>
      <x v="48"/>
    </i>
    <i>
      <x v="111"/>
      <x v="75"/>
    </i>
    <i>
      <x v="112"/>
      <x v="119"/>
    </i>
    <i>
      <x v="113"/>
      <x v="142"/>
    </i>
    <i>
      <x v="114"/>
      <x v="134"/>
    </i>
    <i>
      <x v="115"/>
      <x v="103"/>
    </i>
    <i>
      <x v="116"/>
      <x v="47"/>
    </i>
    <i>
      <x v="117"/>
      <x v="53"/>
    </i>
    <i>
      <x v="118"/>
      <x v="76"/>
    </i>
    <i>
      <x v="119"/>
      <x v="80"/>
    </i>
    <i>
      <x v="120"/>
      <x v="131"/>
    </i>
    <i>
      <x v="121"/>
      <x v="140"/>
    </i>
    <i>
      <x v="122"/>
      <x v="141"/>
    </i>
    <i>
      <x v="123"/>
      <x v="22"/>
    </i>
    <i>
      <x v="124"/>
      <x v="124"/>
    </i>
    <i>
      <x v="125"/>
      <x/>
    </i>
    <i>
      <x v="126"/>
      <x v="2"/>
    </i>
    <i>
      <x v="127"/>
      <x v="69"/>
    </i>
    <i>
      <x v="128"/>
      <x v="40"/>
    </i>
    <i>
      <x v="129"/>
      <x v="120"/>
    </i>
    <i>
      <x v="130"/>
      <x v="92"/>
    </i>
    <i>
      <x v="131"/>
      <x v="38"/>
    </i>
    <i>
      <x v="132"/>
      <x v="67"/>
    </i>
    <i>
      <x v="133"/>
      <x v="4"/>
    </i>
    <i>
      <x v="134"/>
      <x v="98"/>
    </i>
    <i>
      <x v="135"/>
      <x v="28"/>
    </i>
    <i>
      <x v="136"/>
      <x v="55"/>
    </i>
    <i>
      <x v="137"/>
      <x v="20"/>
    </i>
    <i>
      <x v="138"/>
      <x v="68"/>
    </i>
    <i>
      <x v="139"/>
      <x v="56"/>
    </i>
    <i>
      <x v="140"/>
      <x v="64"/>
    </i>
    <i>
      <x v="141"/>
      <x v="132"/>
    </i>
    <i>
      <x v="142"/>
      <x v="143"/>
    </i>
    <i>
      <x v="143"/>
      <x v="17"/>
    </i>
    <i>
      <x v="144"/>
      <x v="23"/>
    </i>
    <i>
      <x v="145"/>
      <x v="21"/>
    </i>
    <i>
      <x v="146"/>
      <x v="101"/>
    </i>
    <i t="grand">
      <x/>
    </i>
  </rowItems>
  <colFields count="1">
    <field x="-2"/>
  </colFields>
  <colItems count="2">
    <i>
      <x/>
    </i>
    <i i="1">
      <x v="1"/>
    </i>
  </colItems>
  <pageFields count="3">
    <pageField fld="0" item="0" hier="-1"/>
    <pageField fld="1" item="0" hier="-1"/>
    <pageField fld="9" item="0" hier="-1"/>
  </pageFields>
  <dataFields count="2">
    <dataField name="Sum of QUANTITY" fld="10" baseField="13" baseItem="35" numFmtId="43"/>
    <dataField name="Sum of COST" fld="11" baseField="13" baseItem="35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EBS_PROD Steam Buildings" connectionId="1" xr16:uid="{4792DB42-2984-412B-8597-65E8B7C50336}" autoFormatId="16" applyNumberFormats="0" applyBorderFormats="0" applyFontFormats="0" applyPatternFormats="0" applyAlignmentFormats="0" applyWidthHeightFormats="0">
  <queryTableRefresh nextId="15">
    <queryTableFields count="14">
      <queryTableField id="1" name="FISCALYR" tableColumnId="1"/>
      <queryTableField id="2" name="BILLPER" tableColumnId="2"/>
      <queryTableField id="3" name="SHORTCODE" tableColumnId="3"/>
      <queryTableField id="4" name="FUNDCODE" tableColumnId="4"/>
      <queryTableField id="5" name="DEPTID" tableColumnId="5"/>
      <queryTableField id="6" name="ORGCODE" tableColumnId="6"/>
      <queryTableField id="7" name="PROGRAM" tableColumnId="7"/>
      <queryTableField id="8" name="PROJECT" tableColumnId="8"/>
      <queryTableField id="9" name="ACCOUNT" tableColumnId="9"/>
      <queryTableField id="10" name="VTYPE_ID" tableColumnId="10"/>
      <queryTableField id="11" name="QUANTITY" tableColumnId="11"/>
      <queryTableField id="12" name="COST" tableColumnId="12"/>
      <queryTableField id="13" name="BID" tableColumnId="13"/>
      <queryTableField id="14" name="BNAME" tableColumnId="1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EBS_PROD-MeterReadings" connectionId="2" xr16:uid="{D673DDBD-4379-44C3-BC3D-286D51213DED}" autoFormatId="16" applyNumberFormats="0" applyBorderFormats="0" applyFontFormats="0" applyPatternFormats="0" applyAlignmentFormats="0" applyWidthHeightFormats="0">
  <queryTableRefresh nextId="14">
    <queryTableFields count="13">
      <queryTableField id="1" name="METER_ID" tableColumnId="1"/>
      <queryTableField id="2" name="BNAME" tableColumnId="2"/>
      <queryTableField id="3" name="EAFLAG" tableColumnId="3"/>
      <queryTableField id="4" name="RDATE" tableColumnId="4"/>
      <queryTableField id="5" name="START_DATE" tableColumnId="5"/>
      <queryTableField id="6" name="BILLPER" tableColumnId="6"/>
      <queryTableField id="7" name="READING" tableColumnId="7"/>
      <queryTableField id="8" name="RTYPE_ID" tableColumnId="8"/>
      <queryTableField id="9" name="AMOUNT" tableColumnId="9"/>
      <queryTableField id="10" name="FISCALYR" tableColumnId="10"/>
      <queryTableField id="11" name="COMMENTS" tableColumnId="11"/>
      <queryTableField id="12" name="VENDOR_ID" tableColumnId="12"/>
      <queryTableField id="13" name="BID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F04400-0D3B-4316-B9D4-7EEFAF32C76B}" name="Table_Query_from_EBS_PROD_Steam_Buildings" displayName="Table_Query_from_EBS_PROD_Steam_Buildings" ref="A1:N1261" tableType="queryTable" totalsRowShown="0">
  <autoFilter ref="A1:N1261" xr:uid="{74F04400-0D3B-4316-B9D4-7EEFAF32C76B}"/>
  <tableColumns count="14">
    <tableColumn id="1" xr3:uid="{CD9131ED-8AD7-4B1C-BF77-86001AEA290E}" uniqueName="1" name="FISCALYR" queryTableFieldId="1"/>
    <tableColumn id="2" xr3:uid="{6455C5DA-5604-410C-908F-8EF248402065}" uniqueName="2" name="BILLPER" queryTableFieldId="2"/>
    <tableColumn id="3" xr3:uid="{559C7C32-1A51-47BC-B77F-5C0638505D3C}" uniqueName="3" name="SHORTCODE" queryTableFieldId="3"/>
    <tableColumn id="4" xr3:uid="{72981E2D-700C-48A2-9805-7BB9A6845769}" uniqueName="4" name="FUNDCODE" queryTableFieldId="4"/>
    <tableColumn id="5" xr3:uid="{79D8DE25-11D4-4FD4-9214-00F1C1C35379}" uniqueName="5" name="DEPTID" queryTableFieldId="5"/>
    <tableColumn id="6" xr3:uid="{650BDDBD-C541-478F-BC47-4D9037F279A3}" uniqueName="6" name="ORGCODE" queryTableFieldId="6"/>
    <tableColumn id="7" xr3:uid="{4B4D76F8-5549-4379-9A74-0FBDDAD590FD}" uniqueName="7" name="PROGRAM" queryTableFieldId="7"/>
    <tableColumn id="8" xr3:uid="{8020BC23-F8D6-42E7-B495-F28C236479CF}" uniqueName="8" name="PROJECT" queryTableFieldId="8"/>
    <tableColumn id="9" xr3:uid="{B7F483B5-5922-4BF6-ACDF-37D116C907F1}" uniqueName="9" name="ACCOUNT" queryTableFieldId="9"/>
    <tableColumn id="10" xr3:uid="{1DBDCD69-9374-45F0-8F6F-6E3157B9694E}" uniqueName="10" name="VTYPE_ID" queryTableFieldId="10"/>
    <tableColumn id="11" xr3:uid="{977B4C81-3CBF-488A-BCB8-8B9AC317C90B}" uniqueName="11" name="QUANTITY" queryTableFieldId="11"/>
    <tableColumn id="12" xr3:uid="{194B5C2D-0911-43B5-8F7A-8475828F9D36}" uniqueName="12" name="COST" queryTableFieldId="12"/>
    <tableColumn id="13" xr3:uid="{0D59B9A9-C23D-4F76-BE10-60AF62CCC976}" uniqueName="13" name="BID" queryTableFieldId="13"/>
    <tableColumn id="14" xr3:uid="{EC11BB6C-A731-4D3D-B885-D1EFB8CAE8E1}" uniqueName="14" name="BNAME" queryTableField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6FB11E-4F4B-44DA-B68A-021C7D3B6001}" name="Table_Query_from_EBS_PROD_MeterReadings" displayName="Table_Query_from_EBS_PROD_MeterReadings" ref="A1:M316" tableType="queryTable" totalsRowShown="0">
  <autoFilter ref="A1:M316" xr:uid="{506FB11E-4F4B-44DA-B68A-021C7D3B6001}"/>
  <tableColumns count="13">
    <tableColumn id="1" xr3:uid="{9D04A174-76C5-43FD-9BB1-19692BAB5D8E}" uniqueName="1" name="METER_ID" queryTableFieldId="1"/>
    <tableColumn id="2" xr3:uid="{AF10EEFC-AD96-461D-91FF-40022675FAA9}" uniqueName="2" name="BNAME" queryTableFieldId="2"/>
    <tableColumn id="3" xr3:uid="{62AE1F67-DE49-4613-AFD0-B89F5A21768C}" uniqueName="3" name="EAFLAG" queryTableFieldId="3"/>
    <tableColumn id="4" xr3:uid="{0FD5E36A-2BA6-4BF1-A4FC-0F6C35ED860E}" uniqueName="4" name="RDATE" queryTableFieldId="4" dataDxfId="1"/>
    <tableColumn id="5" xr3:uid="{20528E41-479F-42E0-BE0E-BCA946534BEB}" uniqueName="5" name="START_DATE" queryTableFieldId="5" dataDxfId="0"/>
    <tableColumn id="6" xr3:uid="{731A2849-6FE5-4495-8A07-827A12180DF5}" uniqueName="6" name="BILLPER" queryTableFieldId="6"/>
    <tableColumn id="7" xr3:uid="{19B64781-70E3-4979-AF4B-8A02F99A9D7D}" uniqueName="7" name="READING" queryTableFieldId="7"/>
    <tableColumn id="8" xr3:uid="{FAB78108-A5FA-432D-B1AE-92A7BA0BC690}" uniqueName="8" name="RTYPE_ID" queryTableFieldId="8"/>
    <tableColumn id="9" xr3:uid="{4D9DE1C8-3A65-4C9C-B8F5-176B47F730DB}" uniqueName="9" name="AMOUNT" queryTableFieldId="9"/>
    <tableColumn id="10" xr3:uid="{524AF438-FF82-4BE5-9D53-55BE32219C10}" uniqueName="10" name="FISCALYR" queryTableFieldId="10"/>
    <tableColumn id="11" xr3:uid="{BACC4914-A374-4651-BA9B-80C178B27DE7}" uniqueName="11" name="COMMENTS" queryTableFieldId="11"/>
    <tableColumn id="12" xr3:uid="{91E8A296-A84A-479B-B099-440CC6F0067F}" uniqueName="12" name="VENDOR_ID" queryTableFieldId="12"/>
    <tableColumn id="13" xr3:uid="{13F2CEC7-C117-499A-9CE4-925817678849}" uniqueName="13" name="BID" queryTableFieldId="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4F9EE-B8FB-423F-A7FC-9BC8AEDC79A8}">
  <dimension ref="A1:J158"/>
  <sheetViews>
    <sheetView tabSelected="1" topLeftCell="A150" workbookViewId="0">
      <selection activeCell="F1" sqref="F1:J1"/>
    </sheetView>
  </sheetViews>
  <sheetFormatPr defaultRowHeight="14.5" x14ac:dyDescent="0.35"/>
  <cols>
    <col min="1" max="1" width="10.7265625" bestFit="1" customWidth="1"/>
    <col min="2" max="2" width="31.36328125" customWidth="1"/>
    <col min="3" max="3" width="15.81640625" bestFit="1" customWidth="1"/>
    <col min="4" max="4" width="13.81640625" bestFit="1" customWidth="1"/>
    <col min="6" max="6" width="12.453125" customWidth="1"/>
    <col min="7" max="7" width="51.90625" bestFit="1" customWidth="1"/>
    <col min="8" max="8" width="14.81640625" bestFit="1" customWidth="1"/>
    <col min="9" max="9" width="15" bestFit="1" customWidth="1"/>
    <col min="10" max="10" width="14.26953125" bestFit="1" customWidth="1"/>
  </cols>
  <sheetData>
    <row r="1" spans="1:10" ht="18.5" x14ac:dyDescent="0.45">
      <c r="A1" s="8" t="s">
        <v>1133</v>
      </c>
      <c r="B1" s="9"/>
      <c r="C1" s="9"/>
      <c r="D1" s="10"/>
      <c r="F1" s="8" t="s">
        <v>1134</v>
      </c>
      <c r="G1" s="9"/>
      <c r="H1" s="9"/>
      <c r="I1" s="9"/>
      <c r="J1" s="10"/>
    </row>
    <row r="2" spans="1:10" x14ac:dyDescent="0.35">
      <c r="A2" s="7"/>
      <c r="B2" s="7"/>
      <c r="C2" s="7"/>
      <c r="D2" s="7"/>
    </row>
    <row r="3" spans="1:10" x14ac:dyDescent="0.35">
      <c r="A3" s="1" t="s">
        <v>0</v>
      </c>
      <c r="B3" t="s">
        <v>14</v>
      </c>
      <c r="F3" s="1" t="s">
        <v>0</v>
      </c>
      <c r="G3" t="s">
        <v>14</v>
      </c>
    </row>
    <row r="4" spans="1:10" x14ac:dyDescent="0.35">
      <c r="A4" s="1" t="s">
        <v>1</v>
      </c>
      <c r="B4" t="s">
        <v>15</v>
      </c>
      <c r="F4" s="1" t="s">
        <v>1</v>
      </c>
      <c r="G4" t="s">
        <v>15</v>
      </c>
    </row>
    <row r="5" spans="1:10" x14ac:dyDescent="0.35">
      <c r="A5" s="1" t="s">
        <v>9</v>
      </c>
      <c r="B5" t="s">
        <v>23</v>
      </c>
      <c r="F5" s="1" t="s">
        <v>691</v>
      </c>
      <c r="G5" t="s">
        <v>695</v>
      </c>
    </row>
    <row r="7" spans="1:10" x14ac:dyDescent="0.35">
      <c r="A7" s="1" t="s">
        <v>12</v>
      </c>
      <c r="B7" s="1" t="s">
        <v>13</v>
      </c>
      <c r="C7" t="s">
        <v>680</v>
      </c>
      <c r="D7" t="s">
        <v>681</v>
      </c>
      <c r="F7" s="1" t="s">
        <v>12</v>
      </c>
      <c r="G7" s="1" t="s">
        <v>13</v>
      </c>
      <c r="H7" t="s">
        <v>1129</v>
      </c>
      <c r="I7" t="s">
        <v>1130</v>
      </c>
      <c r="J7" s="11" t="s">
        <v>1135</v>
      </c>
    </row>
    <row r="8" spans="1:10" x14ac:dyDescent="0.35">
      <c r="A8" t="s">
        <v>125</v>
      </c>
      <c r="B8" t="s">
        <v>126</v>
      </c>
      <c r="C8" s="2">
        <v>960.4319999999999</v>
      </c>
      <c r="D8" s="3">
        <v>21801.813403400003</v>
      </c>
      <c r="F8" t="s">
        <v>125</v>
      </c>
      <c r="G8" t="s">
        <v>126</v>
      </c>
      <c r="H8" s="2">
        <v>960.43200000000002</v>
      </c>
      <c r="I8" s="3">
        <v>21801.813403400003</v>
      </c>
      <c r="J8" s="3">
        <f>I8-D8</f>
        <v>0</v>
      </c>
    </row>
    <row r="9" spans="1:10" x14ac:dyDescent="0.35">
      <c r="A9" t="s">
        <v>134</v>
      </c>
      <c r="B9" t="s">
        <v>135</v>
      </c>
      <c r="C9" s="2">
        <v>726.95</v>
      </c>
      <c r="D9" s="3">
        <v>16501.77</v>
      </c>
      <c r="F9" t="s">
        <v>134</v>
      </c>
      <c r="G9" t="s">
        <v>135</v>
      </c>
      <c r="H9" s="2">
        <v>726.95</v>
      </c>
      <c r="I9" s="3">
        <v>16501.77</v>
      </c>
      <c r="J9" s="3">
        <f t="shared" ref="J9:J49" si="0">I9-D9</f>
        <v>0</v>
      </c>
    </row>
    <row r="10" spans="1:10" x14ac:dyDescent="0.35">
      <c r="A10" t="s">
        <v>30</v>
      </c>
      <c r="B10" t="s">
        <v>31</v>
      </c>
      <c r="C10" s="2">
        <v>102.99000000000001</v>
      </c>
      <c r="D10" s="3">
        <v>2337.87</v>
      </c>
      <c r="F10" t="s">
        <v>30</v>
      </c>
      <c r="G10" t="s">
        <v>31</v>
      </c>
      <c r="H10" s="2">
        <v>102.99</v>
      </c>
      <c r="I10" s="3">
        <v>2337.87</v>
      </c>
      <c r="J10" s="3">
        <f t="shared" si="0"/>
        <v>0</v>
      </c>
    </row>
    <row r="11" spans="1:10" x14ac:dyDescent="0.35">
      <c r="A11" t="s">
        <v>41</v>
      </c>
      <c r="B11" t="s">
        <v>42</v>
      </c>
      <c r="C11" s="2">
        <v>884.16200000000026</v>
      </c>
      <c r="D11" s="3">
        <v>20070.470000000008</v>
      </c>
      <c r="F11" t="s">
        <v>41</v>
      </c>
      <c r="G11" t="s">
        <v>42</v>
      </c>
      <c r="H11" s="2">
        <v>884.16200000000003</v>
      </c>
      <c r="I11" s="3">
        <v>20070.47</v>
      </c>
      <c r="J11" s="3">
        <f t="shared" si="0"/>
        <v>0</v>
      </c>
    </row>
    <row r="12" spans="1:10" x14ac:dyDescent="0.35">
      <c r="A12" t="s">
        <v>140</v>
      </c>
      <c r="B12" t="s">
        <v>141</v>
      </c>
      <c r="C12" s="2">
        <v>225.94</v>
      </c>
      <c r="D12" s="3">
        <v>5128.84</v>
      </c>
      <c r="F12" t="s">
        <v>140</v>
      </c>
      <c r="G12" t="s">
        <v>141</v>
      </c>
      <c r="H12" s="2">
        <v>225.94</v>
      </c>
      <c r="I12" s="3">
        <v>5128.84</v>
      </c>
      <c r="J12" s="3">
        <f t="shared" si="0"/>
        <v>0</v>
      </c>
    </row>
    <row r="13" spans="1:10" x14ac:dyDescent="0.35">
      <c r="A13" t="s">
        <v>144</v>
      </c>
      <c r="B13" t="s">
        <v>145</v>
      </c>
      <c r="C13" s="2">
        <v>779.08</v>
      </c>
      <c r="D13" s="3">
        <v>17685.120132799999</v>
      </c>
      <c r="F13" t="s">
        <v>144</v>
      </c>
      <c r="G13" t="s">
        <v>145</v>
      </c>
      <c r="H13" s="2">
        <v>779.08</v>
      </c>
      <c r="I13" s="3">
        <v>17685.120132799999</v>
      </c>
      <c r="J13" s="3">
        <f t="shared" si="0"/>
        <v>0</v>
      </c>
    </row>
    <row r="14" spans="1:10" x14ac:dyDescent="0.35">
      <c r="A14" t="s">
        <v>147</v>
      </c>
      <c r="B14" t="s">
        <v>148</v>
      </c>
      <c r="C14" s="2">
        <v>140.99</v>
      </c>
      <c r="D14" s="3">
        <v>3200.4716988000005</v>
      </c>
      <c r="F14" t="s">
        <v>147</v>
      </c>
      <c r="G14" t="s">
        <v>148</v>
      </c>
      <c r="H14" s="2">
        <v>140.99</v>
      </c>
      <c r="I14" s="3">
        <v>3200.4716988</v>
      </c>
      <c r="J14" s="3">
        <f t="shared" si="0"/>
        <v>0</v>
      </c>
    </row>
    <row r="15" spans="1:10" x14ac:dyDescent="0.35">
      <c r="A15" t="s">
        <v>150</v>
      </c>
      <c r="B15" t="s">
        <v>151</v>
      </c>
      <c r="C15" s="2">
        <v>1205.2800000000002</v>
      </c>
      <c r="D15" s="3">
        <v>27359.862585600004</v>
      </c>
      <c r="F15" t="s">
        <v>150</v>
      </c>
      <c r="G15" t="s">
        <v>151</v>
      </c>
      <c r="H15" s="2">
        <v>1205.28</v>
      </c>
      <c r="I15" s="3">
        <v>27359.862585600004</v>
      </c>
      <c r="J15" s="3">
        <f t="shared" si="0"/>
        <v>0</v>
      </c>
    </row>
    <row r="16" spans="1:10" x14ac:dyDescent="0.35">
      <c r="A16" t="s">
        <v>153</v>
      </c>
      <c r="B16" t="s">
        <v>154</v>
      </c>
      <c r="C16" s="2">
        <v>895.86</v>
      </c>
      <c r="D16" s="3">
        <v>20336.017195000004</v>
      </c>
      <c r="F16" t="s">
        <v>153</v>
      </c>
      <c r="G16" t="s">
        <v>154</v>
      </c>
      <c r="H16" s="2">
        <v>895.8599999999999</v>
      </c>
      <c r="I16" s="3">
        <v>20336.017195</v>
      </c>
      <c r="J16" s="3">
        <f t="shared" si="0"/>
        <v>0</v>
      </c>
    </row>
    <row r="17" spans="1:10" x14ac:dyDescent="0.35">
      <c r="A17" t="s">
        <v>70</v>
      </c>
      <c r="B17" t="s">
        <v>71</v>
      </c>
      <c r="C17" s="2">
        <v>522.49</v>
      </c>
      <c r="D17" s="3">
        <v>11860.519999999999</v>
      </c>
      <c r="F17" t="s">
        <v>70</v>
      </c>
      <c r="G17" t="s">
        <v>71</v>
      </c>
      <c r="H17" s="2">
        <v>522.49</v>
      </c>
      <c r="I17" s="3">
        <v>11860.52</v>
      </c>
      <c r="J17" s="3">
        <f t="shared" si="0"/>
        <v>0</v>
      </c>
    </row>
    <row r="18" spans="1:10" x14ac:dyDescent="0.35">
      <c r="A18" t="s">
        <v>163</v>
      </c>
      <c r="B18" t="s">
        <v>164</v>
      </c>
      <c r="C18" s="2">
        <v>1198.83</v>
      </c>
      <c r="D18" s="3">
        <v>27213.440000000002</v>
      </c>
      <c r="F18" t="s">
        <v>163</v>
      </c>
      <c r="G18" t="s">
        <v>164</v>
      </c>
      <c r="H18" s="2">
        <v>1198.83</v>
      </c>
      <c r="I18" s="3">
        <v>27213.439999999999</v>
      </c>
      <c r="J18" s="3">
        <f t="shared" si="0"/>
        <v>0</v>
      </c>
    </row>
    <row r="19" spans="1:10" x14ac:dyDescent="0.35">
      <c r="A19" t="s">
        <v>167</v>
      </c>
      <c r="B19" t="s">
        <v>168</v>
      </c>
      <c r="C19" s="2">
        <v>227.08799999999999</v>
      </c>
      <c r="D19" s="3">
        <v>5154.9000000000005</v>
      </c>
      <c r="F19" t="s">
        <v>167</v>
      </c>
      <c r="G19" t="s">
        <v>168</v>
      </c>
      <c r="H19" s="2">
        <v>227.08799999999999</v>
      </c>
      <c r="I19" s="3">
        <v>5154.8999999999996</v>
      </c>
      <c r="J19" s="3">
        <f t="shared" si="0"/>
        <v>0</v>
      </c>
    </row>
    <row r="20" spans="1:10" x14ac:dyDescent="0.35">
      <c r="A20" t="s">
        <v>459</v>
      </c>
      <c r="B20" t="s">
        <v>460</v>
      </c>
      <c r="C20" s="2">
        <v>572.87</v>
      </c>
      <c r="D20" s="3">
        <v>13004.14927</v>
      </c>
      <c r="F20" t="s">
        <v>459</v>
      </c>
      <c r="G20" t="s">
        <v>460</v>
      </c>
      <c r="H20" s="2">
        <v>572.87</v>
      </c>
      <c r="I20" s="3">
        <v>13004.149269999998</v>
      </c>
      <c r="J20" s="3">
        <f t="shared" si="0"/>
        <v>0</v>
      </c>
    </row>
    <row r="21" spans="1:10" x14ac:dyDescent="0.35">
      <c r="A21" t="s">
        <v>175</v>
      </c>
      <c r="B21" t="s">
        <v>176</v>
      </c>
      <c r="C21" s="2">
        <v>600.3599999999999</v>
      </c>
      <c r="D21" s="3">
        <v>13628.169999999998</v>
      </c>
      <c r="F21" t="s">
        <v>175</v>
      </c>
      <c r="G21" t="s">
        <v>176</v>
      </c>
      <c r="H21" s="2">
        <v>600.36</v>
      </c>
      <c r="I21" s="3">
        <v>13628.17</v>
      </c>
      <c r="J21" s="3">
        <f t="shared" si="0"/>
        <v>0</v>
      </c>
    </row>
    <row r="22" spans="1:10" x14ac:dyDescent="0.35">
      <c r="A22" t="s">
        <v>182</v>
      </c>
      <c r="B22" t="s">
        <v>183</v>
      </c>
      <c r="C22" s="2">
        <v>1593.86</v>
      </c>
      <c r="D22" s="3">
        <v>36180.62999999999</v>
      </c>
      <c r="F22" t="s">
        <v>182</v>
      </c>
      <c r="G22" t="s">
        <v>183</v>
      </c>
      <c r="H22" s="2">
        <v>1593.8600000000001</v>
      </c>
      <c r="I22" s="3">
        <v>36180.630000000005</v>
      </c>
      <c r="J22" s="3">
        <f t="shared" si="0"/>
        <v>0</v>
      </c>
    </row>
    <row r="23" spans="1:10" x14ac:dyDescent="0.35">
      <c r="A23" t="s">
        <v>196</v>
      </c>
      <c r="B23" t="s">
        <v>197</v>
      </c>
      <c r="C23" s="2">
        <v>1745.7299999999998</v>
      </c>
      <c r="D23" s="3">
        <v>39628.065700200001</v>
      </c>
      <c r="F23" t="s">
        <v>196</v>
      </c>
      <c r="G23" t="s">
        <v>197</v>
      </c>
      <c r="H23" s="2">
        <v>1661.08</v>
      </c>
      <c r="I23" s="3">
        <v>37706.5107002</v>
      </c>
      <c r="J23" s="3">
        <f t="shared" si="0"/>
        <v>-1921.5550000000003</v>
      </c>
    </row>
    <row r="24" spans="1:10" x14ac:dyDescent="0.35">
      <c r="A24" t="s">
        <v>199</v>
      </c>
      <c r="B24" t="s">
        <v>200</v>
      </c>
      <c r="C24" s="2">
        <v>129.80000000000001</v>
      </c>
      <c r="D24" s="3">
        <v>2946.46</v>
      </c>
      <c r="F24" t="s">
        <v>199</v>
      </c>
      <c r="G24" t="s">
        <v>200</v>
      </c>
      <c r="H24" s="2">
        <v>129.80000000000001</v>
      </c>
      <c r="I24" s="3">
        <v>2946.46</v>
      </c>
      <c r="J24" s="3">
        <f t="shared" si="0"/>
        <v>0</v>
      </c>
    </row>
    <row r="25" spans="1:10" x14ac:dyDescent="0.35">
      <c r="A25" t="s">
        <v>203</v>
      </c>
      <c r="B25" t="s">
        <v>204</v>
      </c>
      <c r="C25" s="2">
        <v>662.55</v>
      </c>
      <c r="D25" s="3">
        <v>15039.88</v>
      </c>
      <c r="F25" t="s">
        <v>203</v>
      </c>
      <c r="G25" t="s">
        <v>204</v>
      </c>
      <c r="H25" s="2">
        <v>662.55</v>
      </c>
      <c r="I25" s="3">
        <v>15039.88</v>
      </c>
      <c r="J25" s="3">
        <f t="shared" si="0"/>
        <v>0</v>
      </c>
    </row>
    <row r="26" spans="1:10" x14ac:dyDescent="0.35">
      <c r="A26" t="s">
        <v>207</v>
      </c>
      <c r="B26" t="s">
        <v>208</v>
      </c>
      <c r="C26" s="2">
        <v>530.46</v>
      </c>
      <c r="D26" s="3">
        <v>12041.44</v>
      </c>
      <c r="F26" t="s">
        <v>207</v>
      </c>
      <c r="G26" t="s">
        <v>208</v>
      </c>
      <c r="H26" s="2">
        <v>530.46</v>
      </c>
      <c r="I26" s="3">
        <v>12041.44</v>
      </c>
      <c r="J26" s="3">
        <f t="shared" si="0"/>
        <v>0</v>
      </c>
    </row>
    <row r="27" spans="1:10" x14ac:dyDescent="0.35">
      <c r="A27" t="s">
        <v>211</v>
      </c>
      <c r="B27" t="s">
        <v>212</v>
      </c>
      <c r="C27" s="2">
        <v>748.6099999999999</v>
      </c>
      <c r="D27" s="3">
        <v>16993.452290000001</v>
      </c>
      <c r="F27" t="s">
        <v>211</v>
      </c>
      <c r="G27" t="s">
        <v>212</v>
      </c>
      <c r="H27" s="2">
        <v>748.61</v>
      </c>
      <c r="I27" s="3">
        <v>16993.452289999997</v>
      </c>
      <c r="J27" s="3">
        <f t="shared" si="0"/>
        <v>0</v>
      </c>
    </row>
    <row r="28" spans="1:10" x14ac:dyDescent="0.35">
      <c r="A28" t="s">
        <v>213</v>
      </c>
      <c r="B28" t="s">
        <v>214</v>
      </c>
      <c r="C28" s="2">
        <v>1012.1580000000001</v>
      </c>
      <c r="D28" s="3">
        <v>22975.989999999998</v>
      </c>
      <c r="F28" t="s">
        <v>213</v>
      </c>
      <c r="G28" t="s">
        <v>214</v>
      </c>
      <c r="H28" s="2">
        <v>1012.158</v>
      </c>
      <c r="I28" s="3">
        <v>22975.99</v>
      </c>
      <c r="J28" s="3">
        <f t="shared" si="0"/>
        <v>0</v>
      </c>
    </row>
    <row r="29" spans="1:10" x14ac:dyDescent="0.35">
      <c r="A29" t="s">
        <v>220</v>
      </c>
      <c r="B29" t="s">
        <v>221</v>
      </c>
      <c r="C29" s="2">
        <v>79.789999999999992</v>
      </c>
      <c r="D29" s="3">
        <v>1811.23</v>
      </c>
      <c r="F29" t="s">
        <v>220</v>
      </c>
      <c r="G29" t="s">
        <v>221</v>
      </c>
      <c r="H29" s="2">
        <v>79.790000000000006</v>
      </c>
      <c r="I29" s="3">
        <v>1811.23</v>
      </c>
      <c r="J29" s="3">
        <f t="shared" si="0"/>
        <v>0</v>
      </c>
    </row>
    <row r="30" spans="1:10" x14ac:dyDescent="0.35">
      <c r="A30" t="s">
        <v>226</v>
      </c>
      <c r="B30" t="s">
        <v>227</v>
      </c>
      <c r="C30" s="2">
        <v>1257.5759999999998</v>
      </c>
      <c r="D30" s="3">
        <v>28546.984924799999</v>
      </c>
      <c r="F30" t="s">
        <v>226</v>
      </c>
      <c r="G30" t="s">
        <v>227</v>
      </c>
      <c r="H30" s="2">
        <v>1257.576</v>
      </c>
      <c r="I30" s="3">
        <v>28546.984924800003</v>
      </c>
      <c r="J30" s="3">
        <f t="shared" si="0"/>
        <v>0</v>
      </c>
    </row>
    <row r="31" spans="1:10" x14ac:dyDescent="0.35">
      <c r="A31" t="s">
        <v>229</v>
      </c>
      <c r="B31" t="s">
        <v>230</v>
      </c>
      <c r="C31" s="2">
        <v>571.12999999999988</v>
      </c>
      <c r="D31" s="3">
        <v>12964.6492325</v>
      </c>
      <c r="F31" t="s">
        <v>229</v>
      </c>
      <c r="G31" t="s">
        <v>230</v>
      </c>
      <c r="H31" s="2">
        <v>571.13</v>
      </c>
      <c r="I31" s="3">
        <v>12964.6492325</v>
      </c>
      <c r="J31" s="3">
        <f t="shared" si="0"/>
        <v>0</v>
      </c>
    </row>
    <row r="32" spans="1:10" x14ac:dyDescent="0.35">
      <c r="A32" t="s">
        <v>233</v>
      </c>
      <c r="B32" t="s">
        <v>234</v>
      </c>
      <c r="C32" s="2">
        <v>720.62</v>
      </c>
      <c r="D32" s="3">
        <v>16358.07</v>
      </c>
      <c r="F32" t="s">
        <v>233</v>
      </c>
      <c r="G32" t="s">
        <v>234</v>
      </c>
      <c r="H32" s="2">
        <v>720.62</v>
      </c>
      <c r="I32" s="3">
        <v>16358.07</v>
      </c>
      <c r="J32" s="3">
        <f t="shared" si="0"/>
        <v>0</v>
      </c>
    </row>
    <row r="33" spans="1:10" x14ac:dyDescent="0.35">
      <c r="A33" t="s">
        <v>235</v>
      </c>
      <c r="B33" t="s">
        <v>236</v>
      </c>
      <c r="C33" s="2">
        <v>306.78000000000003</v>
      </c>
      <c r="D33" s="3">
        <v>6963.91</v>
      </c>
      <c r="F33" t="s">
        <v>235</v>
      </c>
      <c r="G33" t="s">
        <v>236</v>
      </c>
      <c r="H33" s="2">
        <v>306.77999999999997</v>
      </c>
      <c r="I33" s="3">
        <v>6963.91</v>
      </c>
      <c r="J33" s="3">
        <f t="shared" si="0"/>
        <v>0</v>
      </c>
    </row>
    <row r="34" spans="1:10" x14ac:dyDescent="0.35">
      <c r="A34" t="s">
        <v>239</v>
      </c>
      <c r="B34" t="s">
        <v>240</v>
      </c>
      <c r="C34" s="2">
        <v>1763.23</v>
      </c>
      <c r="D34" s="3">
        <v>40025.32</v>
      </c>
      <c r="F34" t="s">
        <v>239</v>
      </c>
      <c r="G34" t="s">
        <v>240</v>
      </c>
      <c r="H34" s="2">
        <v>1763.23</v>
      </c>
      <c r="I34" s="3">
        <v>40025.32</v>
      </c>
      <c r="J34" s="3">
        <f t="shared" si="0"/>
        <v>0</v>
      </c>
    </row>
    <row r="35" spans="1:10" x14ac:dyDescent="0.35">
      <c r="A35" t="s">
        <v>241</v>
      </c>
      <c r="B35" t="s">
        <v>242</v>
      </c>
      <c r="C35" s="2">
        <v>695.29600000000005</v>
      </c>
      <c r="D35" s="3">
        <v>15783.210000000001</v>
      </c>
      <c r="F35" t="s">
        <v>241</v>
      </c>
      <c r="G35" t="s">
        <v>242</v>
      </c>
      <c r="H35" s="2">
        <v>695.29599999999994</v>
      </c>
      <c r="I35" s="3">
        <v>15783.21</v>
      </c>
      <c r="J35" s="3">
        <f t="shared" si="0"/>
        <v>0</v>
      </c>
    </row>
    <row r="36" spans="1:10" x14ac:dyDescent="0.35">
      <c r="A36" t="s">
        <v>244</v>
      </c>
      <c r="B36" t="s">
        <v>245</v>
      </c>
      <c r="C36" s="2">
        <v>455.36</v>
      </c>
      <c r="D36" s="3">
        <v>10336.670000000002</v>
      </c>
      <c r="F36" t="s">
        <v>244</v>
      </c>
      <c r="G36" t="s">
        <v>245</v>
      </c>
      <c r="H36" s="2">
        <v>455.36</v>
      </c>
      <c r="I36" s="3">
        <v>10336.67</v>
      </c>
      <c r="J36" s="3">
        <f t="shared" si="0"/>
        <v>0</v>
      </c>
    </row>
    <row r="37" spans="1:10" x14ac:dyDescent="0.35">
      <c r="A37" t="s">
        <v>251</v>
      </c>
      <c r="B37" t="s">
        <v>252</v>
      </c>
      <c r="C37" s="2">
        <v>302.22000000000003</v>
      </c>
      <c r="D37" s="3">
        <v>6860.39</v>
      </c>
      <c r="F37" t="s">
        <v>251</v>
      </c>
      <c r="G37" t="s">
        <v>252</v>
      </c>
      <c r="H37" s="2">
        <v>302.22000000000003</v>
      </c>
      <c r="I37" s="3">
        <v>6860.39</v>
      </c>
      <c r="J37" s="3">
        <f t="shared" si="0"/>
        <v>0</v>
      </c>
    </row>
    <row r="38" spans="1:10" x14ac:dyDescent="0.35">
      <c r="A38" t="s">
        <v>268</v>
      </c>
      <c r="B38" t="s">
        <v>269</v>
      </c>
      <c r="C38" s="2">
        <v>1026.1300000000001</v>
      </c>
      <c r="D38" s="3">
        <v>23293.149999999998</v>
      </c>
      <c r="F38" t="s">
        <v>268</v>
      </c>
      <c r="G38" t="s">
        <v>269</v>
      </c>
      <c r="H38" s="2">
        <v>1026.1300000000001</v>
      </c>
      <c r="I38" s="3">
        <v>23293.15</v>
      </c>
      <c r="J38" s="3">
        <f t="shared" si="0"/>
        <v>0</v>
      </c>
    </row>
    <row r="39" spans="1:10" x14ac:dyDescent="0.35">
      <c r="A39" t="s">
        <v>77</v>
      </c>
      <c r="B39" t="s">
        <v>78</v>
      </c>
      <c r="C39" s="2">
        <v>505.57000000000005</v>
      </c>
      <c r="D39" s="3">
        <v>11476.44</v>
      </c>
      <c r="F39" t="s">
        <v>77</v>
      </c>
      <c r="G39" t="s">
        <v>78</v>
      </c>
      <c r="H39" s="2">
        <v>505.57</v>
      </c>
      <c r="I39" s="3">
        <v>11476.44</v>
      </c>
      <c r="J39" s="3">
        <f t="shared" si="0"/>
        <v>0</v>
      </c>
    </row>
    <row r="40" spans="1:10" x14ac:dyDescent="0.35">
      <c r="A40" t="s">
        <v>376</v>
      </c>
      <c r="B40" t="s">
        <v>377</v>
      </c>
      <c r="C40" s="2">
        <v>2725.41</v>
      </c>
      <c r="D40" s="3">
        <v>61866.81</v>
      </c>
      <c r="F40" t="s">
        <v>376</v>
      </c>
      <c r="G40" t="s">
        <v>377</v>
      </c>
      <c r="H40" s="2">
        <v>2725.41</v>
      </c>
      <c r="I40" s="3">
        <v>61866.81</v>
      </c>
      <c r="J40" s="3">
        <f t="shared" si="0"/>
        <v>0</v>
      </c>
    </row>
    <row r="41" spans="1:10" x14ac:dyDescent="0.35">
      <c r="A41" t="s">
        <v>380</v>
      </c>
      <c r="B41" t="s">
        <v>381</v>
      </c>
      <c r="C41" s="2">
        <v>369.77</v>
      </c>
      <c r="D41" s="3">
        <v>8393.7799999999988</v>
      </c>
      <c r="F41" t="s">
        <v>380</v>
      </c>
      <c r="G41" t="s">
        <v>381</v>
      </c>
      <c r="H41" s="2">
        <v>369.77</v>
      </c>
      <c r="I41" s="3">
        <v>8393.7800000000007</v>
      </c>
      <c r="J41" s="3">
        <f t="shared" si="0"/>
        <v>0</v>
      </c>
    </row>
    <row r="42" spans="1:10" x14ac:dyDescent="0.35">
      <c r="A42" t="s">
        <v>383</v>
      </c>
      <c r="B42" t="s">
        <v>384</v>
      </c>
      <c r="C42" s="2">
        <v>644.15000000000009</v>
      </c>
      <c r="D42" s="3">
        <v>14622.196785300001</v>
      </c>
      <c r="F42" t="s">
        <v>383</v>
      </c>
      <c r="G42" t="s">
        <v>384</v>
      </c>
      <c r="H42" s="2">
        <v>644.15</v>
      </c>
      <c r="I42" s="3">
        <v>14622.196785300001</v>
      </c>
      <c r="J42" s="3">
        <f t="shared" si="0"/>
        <v>0</v>
      </c>
    </row>
    <row r="43" spans="1:10" x14ac:dyDescent="0.35">
      <c r="A43" t="s">
        <v>82</v>
      </c>
      <c r="B43" t="s">
        <v>83</v>
      </c>
      <c r="C43" s="2">
        <v>320.40000000000003</v>
      </c>
      <c r="D43" s="3">
        <v>7273.076851408</v>
      </c>
      <c r="F43" t="s">
        <v>82</v>
      </c>
      <c r="G43" t="s">
        <v>83</v>
      </c>
      <c r="H43" s="2">
        <v>320.40000000000003</v>
      </c>
      <c r="I43" s="3">
        <v>7273.076851408</v>
      </c>
      <c r="J43" s="3">
        <f t="shared" si="0"/>
        <v>0</v>
      </c>
    </row>
    <row r="44" spans="1:10" x14ac:dyDescent="0.35">
      <c r="A44" t="s">
        <v>88</v>
      </c>
      <c r="B44" t="s">
        <v>89</v>
      </c>
      <c r="C44" s="2">
        <v>844.56500000000005</v>
      </c>
      <c r="D44" s="3">
        <v>19171.62</v>
      </c>
      <c r="F44" t="s">
        <v>88</v>
      </c>
      <c r="G44" t="s">
        <v>89</v>
      </c>
      <c r="H44" s="2">
        <v>844.56499999999983</v>
      </c>
      <c r="I44" s="3">
        <v>19171.617999999999</v>
      </c>
      <c r="J44" s="3">
        <f t="shared" si="0"/>
        <v>-2.0000000004074536E-3</v>
      </c>
    </row>
    <row r="45" spans="1:10" x14ac:dyDescent="0.35">
      <c r="A45" t="s">
        <v>91</v>
      </c>
      <c r="B45" t="s">
        <v>92</v>
      </c>
      <c r="C45" s="2">
        <v>84.22999999999999</v>
      </c>
      <c r="D45" s="3">
        <v>1912.02</v>
      </c>
      <c r="F45" t="s">
        <v>91</v>
      </c>
      <c r="G45" t="s">
        <v>92</v>
      </c>
      <c r="H45" s="2">
        <v>84.23</v>
      </c>
      <c r="I45" s="3">
        <v>1912.02</v>
      </c>
      <c r="J45" s="3">
        <f t="shared" si="0"/>
        <v>0</v>
      </c>
    </row>
    <row r="46" spans="1:10" x14ac:dyDescent="0.35">
      <c r="A46" t="s">
        <v>386</v>
      </c>
      <c r="B46" t="s">
        <v>387</v>
      </c>
      <c r="C46" s="2">
        <v>233.95999999999998</v>
      </c>
      <c r="D46" s="3">
        <v>5310.89</v>
      </c>
      <c r="F46" t="s">
        <v>386</v>
      </c>
      <c r="G46" t="s">
        <v>387</v>
      </c>
      <c r="H46" s="2">
        <v>233.96</v>
      </c>
      <c r="I46" s="3">
        <v>5310.89</v>
      </c>
      <c r="J46" s="3">
        <f t="shared" si="0"/>
        <v>0</v>
      </c>
    </row>
    <row r="47" spans="1:10" x14ac:dyDescent="0.35">
      <c r="A47" t="s">
        <v>388</v>
      </c>
      <c r="B47" t="s">
        <v>389</v>
      </c>
      <c r="C47" s="2">
        <v>322.91999999999996</v>
      </c>
      <c r="D47" s="3">
        <v>7330.2816532000006</v>
      </c>
      <c r="F47" t="s">
        <v>388</v>
      </c>
      <c r="G47" t="s">
        <v>389</v>
      </c>
      <c r="H47" s="2">
        <v>322.92</v>
      </c>
      <c r="I47" s="3">
        <v>7330.2816531999997</v>
      </c>
      <c r="J47" s="3">
        <f t="shared" si="0"/>
        <v>0</v>
      </c>
    </row>
    <row r="48" spans="1:10" x14ac:dyDescent="0.35">
      <c r="A48" t="s">
        <v>390</v>
      </c>
      <c r="B48" t="s">
        <v>391</v>
      </c>
      <c r="C48" s="2">
        <v>170.09399999999999</v>
      </c>
      <c r="D48" s="3">
        <v>3861.13</v>
      </c>
      <c r="F48" t="s">
        <v>390</v>
      </c>
      <c r="G48" t="s">
        <v>391</v>
      </c>
      <c r="H48" s="2">
        <v>170.09399999999999</v>
      </c>
      <c r="I48" s="3">
        <v>3861.13</v>
      </c>
      <c r="J48" s="3">
        <f t="shared" si="0"/>
        <v>0</v>
      </c>
    </row>
    <row r="49" spans="1:10" x14ac:dyDescent="0.35">
      <c r="A49" t="s">
        <v>392</v>
      </c>
      <c r="B49" t="s">
        <v>393</v>
      </c>
      <c r="C49" s="2">
        <v>280.33000000000004</v>
      </c>
      <c r="D49" s="3">
        <v>6363.4877499999993</v>
      </c>
      <c r="F49" t="s">
        <v>392</v>
      </c>
      <c r="G49" t="s">
        <v>393</v>
      </c>
      <c r="H49" s="2">
        <v>280.33</v>
      </c>
      <c r="I49" s="3">
        <v>6363.4877499999993</v>
      </c>
      <c r="J49" s="3">
        <f t="shared" si="0"/>
        <v>0</v>
      </c>
    </row>
    <row r="50" spans="1:10" x14ac:dyDescent="0.35">
      <c r="A50" t="s">
        <v>394</v>
      </c>
      <c r="B50" t="s">
        <v>395</v>
      </c>
      <c r="C50" s="2">
        <v>895.31999999999994</v>
      </c>
      <c r="D50" s="3">
        <v>20323.760523100002</v>
      </c>
      <c r="F50" t="s">
        <v>1128</v>
      </c>
      <c r="G50" t="s">
        <v>727</v>
      </c>
      <c r="H50" s="2">
        <v>0</v>
      </c>
      <c r="I50" s="3">
        <v>0</v>
      </c>
      <c r="J50" s="6" t="s">
        <v>1131</v>
      </c>
    </row>
    <row r="51" spans="1:10" x14ac:dyDescent="0.35">
      <c r="A51" t="s">
        <v>396</v>
      </c>
      <c r="B51" t="s">
        <v>397</v>
      </c>
      <c r="C51" s="2">
        <v>785.31</v>
      </c>
      <c r="D51" s="3">
        <v>17826.537119999997</v>
      </c>
      <c r="F51" t="s">
        <v>394</v>
      </c>
      <c r="G51" t="s">
        <v>395</v>
      </c>
      <c r="H51" s="2">
        <v>895.31999999999994</v>
      </c>
      <c r="I51" s="3">
        <v>20323.760523099998</v>
      </c>
      <c r="J51" s="3">
        <f>I51-D50</f>
        <v>0</v>
      </c>
    </row>
    <row r="52" spans="1:10" x14ac:dyDescent="0.35">
      <c r="A52" t="s">
        <v>399</v>
      </c>
      <c r="B52" t="s">
        <v>400</v>
      </c>
      <c r="C52" s="2">
        <v>538.76</v>
      </c>
      <c r="D52" s="3">
        <v>12229.850000000002</v>
      </c>
      <c r="F52" t="s">
        <v>396</v>
      </c>
      <c r="G52" t="s">
        <v>397</v>
      </c>
      <c r="H52" s="2">
        <v>752.44299999999998</v>
      </c>
      <c r="I52" s="3">
        <v>17080.45622</v>
      </c>
      <c r="J52" s="3">
        <f t="shared" ref="J52:J115" si="1">I52-D51</f>
        <v>-746.0808999999972</v>
      </c>
    </row>
    <row r="53" spans="1:10" x14ac:dyDescent="0.35">
      <c r="A53" t="s">
        <v>404</v>
      </c>
      <c r="B53" t="s">
        <v>405</v>
      </c>
      <c r="C53" s="2">
        <v>2797.1700000000005</v>
      </c>
      <c r="D53" s="3">
        <v>63495.755982199997</v>
      </c>
      <c r="F53" t="s">
        <v>399</v>
      </c>
      <c r="G53" t="s">
        <v>400</v>
      </c>
      <c r="H53" s="2">
        <v>538.76</v>
      </c>
      <c r="I53" s="3">
        <v>12229.849999999999</v>
      </c>
      <c r="J53" s="3">
        <f t="shared" si="1"/>
        <v>0</v>
      </c>
    </row>
    <row r="54" spans="1:10" x14ac:dyDescent="0.35">
      <c r="A54" t="s">
        <v>101</v>
      </c>
      <c r="B54" t="s">
        <v>102</v>
      </c>
      <c r="C54" s="2">
        <v>2089.31</v>
      </c>
      <c r="D54" s="3">
        <v>47427.34</v>
      </c>
      <c r="F54" t="s">
        <v>404</v>
      </c>
      <c r="G54" t="s">
        <v>405</v>
      </c>
      <c r="H54" s="2">
        <v>2797.17</v>
      </c>
      <c r="I54" s="3">
        <v>63495.755982200004</v>
      </c>
      <c r="J54" s="3">
        <f t="shared" si="1"/>
        <v>0</v>
      </c>
    </row>
    <row r="55" spans="1:10" x14ac:dyDescent="0.35">
      <c r="A55" t="s">
        <v>411</v>
      </c>
      <c r="B55" t="s">
        <v>412</v>
      </c>
      <c r="C55" s="2">
        <v>308.70000000000005</v>
      </c>
      <c r="D55" s="3">
        <v>7007.4852478000012</v>
      </c>
      <c r="F55" t="s">
        <v>101</v>
      </c>
      <c r="G55" t="s">
        <v>102</v>
      </c>
      <c r="H55" s="2">
        <v>2089.31</v>
      </c>
      <c r="I55" s="3">
        <v>47427.34</v>
      </c>
      <c r="J55" s="3">
        <f t="shared" si="1"/>
        <v>0</v>
      </c>
    </row>
    <row r="56" spans="1:10" x14ac:dyDescent="0.35">
      <c r="A56" t="s">
        <v>103</v>
      </c>
      <c r="B56" t="s">
        <v>104</v>
      </c>
      <c r="C56" s="2">
        <v>1974.75</v>
      </c>
      <c r="D56" s="3">
        <v>44826.818309844399</v>
      </c>
      <c r="F56" t="s">
        <v>411</v>
      </c>
      <c r="G56" t="s">
        <v>412</v>
      </c>
      <c r="H56" s="2">
        <v>308.7</v>
      </c>
      <c r="I56" s="3">
        <v>7007.4852477999993</v>
      </c>
      <c r="J56" s="3">
        <f t="shared" si="1"/>
        <v>0</v>
      </c>
    </row>
    <row r="57" spans="1:10" x14ac:dyDescent="0.35">
      <c r="A57" t="s">
        <v>413</v>
      </c>
      <c r="B57" t="s">
        <v>414</v>
      </c>
      <c r="C57" s="2">
        <v>95.210000000000008</v>
      </c>
      <c r="D57" s="3">
        <v>2161.27</v>
      </c>
      <c r="F57" t="s">
        <v>103</v>
      </c>
      <c r="G57" t="s">
        <v>104</v>
      </c>
      <c r="H57" s="2">
        <v>1974.75</v>
      </c>
      <c r="I57" s="3">
        <v>44826.818309844399</v>
      </c>
      <c r="J57" s="3">
        <f t="shared" si="1"/>
        <v>0</v>
      </c>
    </row>
    <row r="58" spans="1:10" x14ac:dyDescent="0.35">
      <c r="A58" t="s">
        <v>112</v>
      </c>
      <c r="B58" t="s">
        <v>113</v>
      </c>
      <c r="C58" s="2">
        <v>639.30999999999995</v>
      </c>
      <c r="D58" s="3">
        <v>14512.34</v>
      </c>
      <c r="F58" t="s">
        <v>413</v>
      </c>
      <c r="G58" t="s">
        <v>414</v>
      </c>
      <c r="H58" s="2">
        <v>95.21</v>
      </c>
      <c r="I58" s="3">
        <v>2161.27</v>
      </c>
      <c r="J58" s="3">
        <f t="shared" si="1"/>
        <v>0</v>
      </c>
    </row>
    <row r="59" spans="1:10" x14ac:dyDescent="0.35">
      <c r="A59" t="s">
        <v>115</v>
      </c>
      <c r="B59" t="s">
        <v>116</v>
      </c>
      <c r="C59" s="2">
        <v>621.33000000000004</v>
      </c>
      <c r="D59" s="3">
        <v>14104.19</v>
      </c>
      <c r="F59" t="s">
        <v>112</v>
      </c>
      <c r="G59" t="s">
        <v>113</v>
      </c>
      <c r="H59" s="2">
        <v>639.30999999999995</v>
      </c>
      <c r="I59" s="3">
        <v>14512.34</v>
      </c>
      <c r="J59" s="3">
        <f t="shared" si="1"/>
        <v>0</v>
      </c>
    </row>
    <row r="60" spans="1:10" x14ac:dyDescent="0.35">
      <c r="A60" t="s">
        <v>117</v>
      </c>
      <c r="B60" t="s">
        <v>118</v>
      </c>
      <c r="C60" s="2">
        <v>662.18</v>
      </c>
      <c r="D60" s="3">
        <v>15031.49</v>
      </c>
      <c r="F60" t="s">
        <v>115</v>
      </c>
      <c r="G60" t="s">
        <v>116</v>
      </c>
      <c r="H60" s="2">
        <v>621.33000000000004</v>
      </c>
      <c r="I60" s="3">
        <v>14104.19</v>
      </c>
      <c r="J60" s="3">
        <f t="shared" si="1"/>
        <v>0</v>
      </c>
    </row>
    <row r="61" spans="1:10" x14ac:dyDescent="0.35">
      <c r="A61" t="s">
        <v>453</v>
      </c>
      <c r="B61" t="s">
        <v>454</v>
      </c>
      <c r="C61" s="2">
        <v>659.38</v>
      </c>
      <c r="D61" s="3">
        <v>14967.929999999998</v>
      </c>
      <c r="F61" t="s">
        <v>117</v>
      </c>
      <c r="G61" t="s">
        <v>118</v>
      </c>
      <c r="H61" s="2">
        <v>662.18</v>
      </c>
      <c r="I61" s="3">
        <v>15031.49</v>
      </c>
      <c r="J61" s="3">
        <f t="shared" si="1"/>
        <v>0</v>
      </c>
    </row>
    <row r="62" spans="1:10" x14ac:dyDescent="0.35">
      <c r="A62" t="s">
        <v>456</v>
      </c>
      <c r="B62" t="s">
        <v>457</v>
      </c>
      <c r="C62" s="2">
        <v>616.45000000000005</v>
      </c>
      <c r="D62" s="3">
        <v>13993.42</v>
      </c>
      <c r="F62" t="s">
        <v>453</v>
      </c>
      <c r="G62" t="s">
        <v>454</v>
      </c>
      <c r="H62" s="2">
        <v>659.38</v>
      </c>
      <c r="I62" s="3">
        <v>14967.93</v>
      </c>
      <c r="J62" s="3">
        <f t="shared" si="1"/>
        <v>0</v>
      </c>
    </row>
    <row r="63" spans="1:10" x14ac:dyDescent="0.35">
      <c r="A63" t="s">
        <v>471</v>
      </c>
      <c r="B63" t="s">
        <v>472</v>
      </c>
      <c r="C63" s="2">
        <v>389.97</v>
      </c>
      <c r="D63" s="3">
        <v>8852.32</v>
      </c>
      <c r="F63" t="s">
        <v>456</v>
      </c>
      <c r="G63" t="s">
        <v>457</v>
      </c>
      <c r="H63" s="2">
        <v>616.45000000000005</v>
      </c>
      <c r="I63" s="3">
        <v>13993.42</v>
      </c>
      <c r="J63" s="3">
        <f t="shared" si="1"/>
        <v>0</v>
      </c>
    </row>
    <row r="64" spans="1:10" x14ac:dyDescent="0.35">
      <c r="A64" t="s">
        <v>473</v>
      </c>
      <c r="B64" t="s">
        <v>474</v>
      </c>
      <c r="C64" s="2">
        <v>194.60500000000002</v>
      </c>
      <c r="D64" s="3">
        <v>4417.5296268000002</v>
      </c>
      <c r="F64" t="s">
        <v>471</v>
      </c>
      <c r="G64" t="s">
        <v>472</v>
      </c>
      <c r="H64" s="2">
        <v>389.97</v>
      </c>
      <c r="I64" s="3">
        <v>8852.32</v>
      </c>
      <c r="J64" s="3">
        <f t="shared" si="1"/>
        <v>0</v>
      </c>
    </row>
    <row r="65" spans="1:10" x14ac:dyDescent="0.35">
      <c r="A65" t="s">
        <v>476</v>
      </c>
      <c r="B65" t="s">
        <v>477</v>
      </c>
      <c r="C65" s="2">
        <v>377.44799999999998</v>
      </c>
      <c r="D65" s="3">
        <v>8568.07</v>
      </c>
      <c r="F65" t="s">
        <v>473</v>
      </c>
      <c r="G65" t="s">
        <v>474</v>
      </c>
      <c r="H65" s="2">
        <v>194.60499999999999</v>
      </c>
      <c r="I65" s="3">
        <v>4417.5296268000002</v>
      </c>
      <c r="J65" s="3">
        <f t="shared" si="1"/>
        <v>0</v>
      </c>
    </row>
    <row r="66" spans="1:10" x14ac:dyDescent="0.35">
      <c r="A66" t="s">
        <v>415</v>
      </c>
      <c r="B66" t="s">
        <v>416</v>
      </c>
      <c r="C66" s="2">
        <v>249.16</v>
      </c>
      <c r="D66" s="3">
        <v>5655.93</v>
      </c>
      <c r="F66" t="s">
        <v>476</v>
      </c>
      <c r="G66" t="s">
        <v>477</v>
      </c>
      <c r="H66" s="2">
        <v>377.44799999999998</v>
      </c>
      <c r="I66" s="3">
        <v>8568.07</v>
      </c>
      <c r="J66" s="3">
        <f t="shared" si="1"/>
        <v>0</v>
      </c>
    </row>
    <row r="67" spans="1:10" x14ac:dyDescent="0.35">
      <c r="A67" t="s">
        <v>420</v>
      </c>
      <c r="B67" t="s">
        <v>421</v>
      </c>
      <c r="C67" s="2">
        <v>147.38999999999999</v>
      </c>
      <c r="D67" s="3">
        <v>3345.7531318000001</v>
      </c>
      <c r="F67" t="s">
        <v>415</v>
      </c>
      <c r="G67" t="s">
        <v>416</v>
      </c>
      <c r="H67" s="2">
        <v>249.16</v>
      </c>
      <c r="I67" s="3">
        <v>5655.93</v>
      </c>
      <c r="J67" s="3">
        <f t="shared" si="1"/>
        <v>0</v>
      </c>
    </row>
    <row r="68" spans="1:10" x14ac:dyDescent="0.35">
      <c r="A68" t="s">
        <v>422</v>
      </c>
      <c r="B68" t="s">
        <v>423</v>
      </c>
      <c r="C68" s="2">
        <v>208.76000000000002</v>
      </c>
      <c r="D68" s="3">
        <v>4738.8499999999995</v>
      </c>
      <c r="F68" t="s">
        <v>420</v>
      </c>
      <c r="G68" t="s">
        <v>421</v>
      </c>
      <c r="H68" s="2">
        <v>147.38999999999999</v>
      </c>
      <c r="I68" s="3">
        <v>3345.7531318000001</v>
      </c>
      <c r="J68" s="3">
        <f t="shared" si="1"/>
        <v>0</v>
      </c>
    </row>
    <row r="69" spans="1:10" x14ac:dyDescent="0.35">
      <c r="A69" t="s">
        <v>424</v>
      </c>
      <c r="B69" t="s">
        <v>425</v>
      </c>
      <c r="C69" s="2">
        <v>2158.7099999999996</v>
      </c>
      <c r="D69" s="3">
        <v>49002.720000000001</v>
      </c>
      <c r="F69" t="s">
        <v>422</v>
      </c>
      <c r="G69" t="s">
        <v>423</v>
      </c>
      <c r="H69" s="2">
        <v>208.76</v>
      </c>
      <c r="I69" s="3">
        <v>4738.8500000000004</v>
      </c>
      <c r="J69" s="3">
        <f t="shared" si="1"/>
        <v>0</v>
      </c>
    </row>
    <row r="70" spans="1:10" x14ac:dyDescent="0.35">
      <c r="A70" t="s">
        <v>479</v>
      </c>
      <c r="B70" t="s">
        <v>480</v>
      </c>
      <c r="C70" s="2">
        <v>468.88000000000005</v>
      </c>
      <c r="D70" s="3">
        <v>10643.579999999998</v>
      </c>
      <c r="F70" t="s">
        <v>424</v>
      </c>
      <c r="G70" t="s">
        <v>425</v>
      </c>
      <c r="H70" s="2">
        <v>2158.71</v>
      </c>
      <c r="I70" s="3">
        <v>49002.720000000001</v>
      </c>
      <c r="J70" s="3">
        <f t="shared" si="1"/>
        <v>0</v>
      </c>
    </row>
    <row r="71" spans="1:10" x14ac:dyDescent="0.35">
      <c r="A71" t="s">
        <v>493</v>
      </c>
      <c r="B71" t="s">
        <v>494</v>
      </c>
      <c r="C71" s="2">
        <v>398.18</v>
      </c>
      <c r="D71" s="3">
        <v>9038.69</v>
      </c>
      <c r="F71" t="s">
        <v>479</v>
      </c>
      <c r="G71" t="s">
        <v>480</v>
      </c>
      <c r="H71" s="2">
        <v>468.88</v>
      </c>
      <c r="I71" s="3">
        <v>10643.58</v>
      </c>
      <c r="J71" s="3">
        <f t="shared" si="1"/>
        <v>0</v>
      </c>
    </row>
    <row r="72" spans="1:10" x14ac:dyDescent="0.35">
      <c r="A72" t="s">
        <v>496</v>
      </c>
      <c r="B72" t="s">
        <v>497</v>
      </c>
      <c r="C72" s="2">
        <v>1143.69</v>
      </c>
      <c r="D72" s="3">
        <v>25961.7732598</v>
      </c>
      <c r="F72" t="s">
        <v>493</v>
      </c>
      <c r="G72" t="s">
        <v>494</v>
      </c>
      <c r="H72" s="2">
        <v>398.18</v>
      </c>
      <c r="I72" s="3">
        <v>9038.69</v>
      </c>
      <c r="J72" s="3">
        <f t="shared" si="1"/>
        <v>0</v>
      </c>
    </row>
    <row r="73" spans="1:10" x14ac:dyDescent="0.35">
      <c r="A73" t="s">
        <v>502</v>
      </c>
      <c r="B73" t="s">
        <v>503</v>
      </c>
      <c r="C73" s="2">
        <v>589.96</v>
      </c>
      <c r="D73" s="3">
        <v>13392.08943</v>
      </c>
      <c r="F73" t="s">
        <v>496</v>
      </c>
      <c r="G73" t="s">
        <v>497</v>
      </c>
      <c r="H73" s="2">
        <v>1143.69</v>
      </c>
      <c r="I73" s="3">
        <v>25961.7732598</v>
      </c>
      <c r="J73" s="3">
        <f t="shared" si="1"/>
        <v>0</v>
      </c>
    </row>
    <row r="74" spans="1:10" x14ac:dyDescent="0.35">
      <c r="A74" t="s">
        <v>427</v>
      </c>
      <c r="B74" t="s">
        <v>428</v>
      </c>
      <c r="C74" s="2">
        <v>1047.72</v>
      </c>
      <c r="D74" s="3">
        <v>23783.239999999998</v>
      </c>
      <c r="F74" t="s">
        <v>502</v>
      </c>
      <c r="G74" t="s">
        <v>503</v>
      </c>
      <c r="H74" s="2">
        <v>589.96</v>
      </c>
      <c r="I74" s="3">
        <v>13392.08943</v>
      </c>
      <c r="J74" s="3">
        <f t="shared" si="1"/>
        <v>0</v>
      </c>
    </row>
    <row r="75" spans="1:10" x14ac:dyDescent="0.35">
      <c r="A75" t="s">
        <v>430</v>
      </c>
      <c r="B75" t="s">
        <v>431</v>
      </c>
      <c r="C75" s="2">
        <v>643.34999999999991</v>
      </c>
      <c r="D75" s="3">
        <v>14604.0395904</v>
      </c>
      <c r="F75" t="s">
        <v>427</v>
      </c>
      <c r="G75" t="s">
        <v>428</v>
      </c>
      <c r="H75" s="2">
        <v>1047.72</v>
      </c>
      <c r="I75" s="3">
        <v>23783.24</v>
      </c>
      <c r="J75" s="3">
        <f t="shared" si="1"/>
        <v>0</v>
      </c>
    </row>
    <row r="76" spans="1:10" x14ac:dyDescent="0.35">
      <c r="A76" t="s">
        <v>432</v>
      </c>
      <c r="B76" t="s">
        <v>433</v>
      </c>
      <c r="C76" s="2">
        <v>2953.4400000000005</v>
      </c>
      <c r="D76" s="3">
        <v>67043.088091200014</v>
      </c>
      <c r="F76" t="s">
        <v>430</v>
      </c>
      <c r="G76" t="s">
        <v>431</v>
      </c>
      <c r="H76" s="2">
        <v>643.35</v>
      </c>
      <c r="I76" s="3">
        <v>14604.039590400002</v>
      </c>
      <c r="J76" s="3">
        <f t="shared" si="1"/>
        <v>0</v>
      </c>
    </row>
    <row r="77" spans="1:10" x14ac:dyDescent="0.35">
      <c r="A77" t="s">
        <v>505</v>
      </c>
      <c r="B77" t="s">
        <v>506</v>
      </c>
      <c r="C77" s="2">
        <v>2353.0300000000002</v>
      </c>
      <c r="D77" s="3">
        <v>53413.78</v>
      </c>
      <c r="F77" t="s">
        <v>432</v>
      </c>
      <c r="G77" t="s">
        <v>433</v>
      </c>
      <c r="H77" s="2">
        <v>2953.44</v>
      </c>
      <c r="I77" s="3">
        <v>67043.088091199999</v>
      </c>
      <c r="J77" s="3">
        <f t="shared" si="1"/>
        <v>0</v>
      </c>
    </row>
    <row r="78" spans="1:10" x14ac:dyDescent="0.35">
      <c r="A78" t="s">
        <v>434</v>
      </c>
      <c r="B78" t="s">
        <v>435</v>
      </c>
      <c r="C78" s="2">
        <v>1823.7100000000003</v>
      </c>
      <c r="D78" s="3">
        <v>41398.21933</v>
      </c>
      <c r="F78" t="s">
        <v>505</v>
      </c>
      <c r="G78" t="s">
        <v>506</v>
      </c>
      <c r="H78" s="2">
        <v>2353.0300000000002</v>
      </c>
      <c r="I78" s="3">
        <v>53413.78</v>
      </c>
      <c r="J78" s="3">
        <f t="shared" si="1"/>
        <v>0</v>
      </c>
    </row>
    <row r="79" spans="1:10" x14ac:dyDescent="0.35">
      <c r="A79" t="s">
        <v>438</v>
      </c>
      <c r="B79" t="s">
        <v>439</v>
      </c>
      <c r="C79" s="2">
        <v>235.05699999999996</v>
      </c>
      <c r="D79" s="3">
        <v>5335.7899999999991</v>
      </c>
      <c r="F79" t="s">
        <v>434</v>
      </c>
      <c r="G79" t="s">
        <v>435</v>
      </c>
      <c r="H79" s="2">
        <v>1823.71</v>
      </c>
      <c r="I79" s="3">
        <v>41398.21933</v>
      </c>
      <c r="J79" s="3">
        <f t="shared" si="1"/>
        <v>0</v>
      </c>
    </row>
    <row r="80" spans="1:10" x14ac:dyDescent="0.35">
      <c r="A80" t="s">
        <v>511</v>
      </c>
      <c r="B80" t="s">
        <v>512</v>
      </c>
      <c r="C80" s="2">
        <v>300.262</v>
      </c>
      <c r="D80" s="3">
        <v>6815.9488899999997</v>
      </c>
      <c r="F80" t="s">
        <v>438</v>
      </c>
      <c r="G80" t="s">
        <v>439</v>
      </c>
      <c r="H80" s="2">
        <v>235.05699999999999</v>
      </c>
      <c r="I80" s="3">
        <v>5335.79</v>
      </c>
      <c r="J80" s="3">
        <f t="shared" si="1"/>
        <v>0</v>
      </c>
    </row>
    <row r="81" spans="1:10" x14ac:dyDescent="0.35">
      <c r="A81" t="s">
        <v>513</v>
      </c>
      <c r="B81" t="s">
        <v>514</v>
      </c>
      <c r="C81" s="2">
        <v>186.35</v>
      </c>
      <c r="D81" s="3">
        <v>4230.1399999999994</v>
      </c>
      <c r="F81" t="s">
        <v>511</v>
      </c>
      <c r="G81" t="s">
        <v>512</v>
      </c>
      <c r="H81" s="2">
        <v>300.262</v>
      </c>
      <c r="I81" s="3">
        <v>6815.9488899999997</v>
      </c>
      <c r="J81" s="3">
        <f t="shared" si="1"/>
        <v>0</v>
      </c>
    </row>
    <row r="82" spans="1:10" x14ac:dyDescent="0.35">
      <c r="A82" t="s">
        <v>443</v>
      </c>
      <c r="B82" t="s">
        <v>444</v>
      </c>
      <c r="C82" s="2">
        <v>1421.4299999999998</v>
      </c>
      <c r="D82" s="3">
        <v>32266.460000000003</v>
      </c>
      <c r="F82" t="s">
        <v>513</v>
      </c>
      <c r="G82" t="s">
        <v>514</v>
      </c>
      <c r="H82" s="2">
        <v>186.35</v>
      </c>
      <c r="I82" s="3">
        <v>4230.1400000000003</v>
      </c>
      <c r="J82" s="3">
        <f t="shared" si="1"/>
        <v>0</v>
      </c>
    </row>
    <row r="83" spans="1:10" x14ac:dyDescent="0.35">
      <c r="A83" t="s">
        <v>445</v>
      </c>
      <c r="B83" t="s">
        <v>446</v>
      </c>
      <c r="C83" s="2">
        <v>475.65000000000003</v>
      </c>
      <c r="D83" s="3">
        <v>10797.26</v>
      </c>
      <c r="F83" t="s">
        <v>443</v>
      </c>
      <c r="G83" t="s">
        <v>444</v>
      </c>
      <c r="H83" s="2">
        <v>1421.43</v>
      </c>
      <c r="I83" s="3">
        <v>32266.46</v>
      </c>
      <c r="J83" s="3">
        <f t="shared" si="1"/>
        <v>0</v>
      </c>
    </row>
    <row r="84" spans="1:10" x14ac:dyDescent="0.35">
      <c r="A84" t="s">
        <v>448</v>
      </c>
      <c r="B84" t="s">
        <v>449</v>
      </c>
      <c r="C84" s="2">
        <v>423.55</v>
      </c>
      <c r="D84" s="3">
        <v>9614.58</v>
      </c>
      <c r="F84" t="s">
        <v>445</v>
      </c>
      <c r="G84" t="s">
        <v>446</v>
      </c>
      <c r="H84" s="2">
        <v>475.65</v>
      </c>
      <c r="I84" s="3">
        <v>10797.26</v>
      </c>
      <c r="J84" s="3">
        <f t="shared" si="1"/>
        <v>0</v>
      </c>
    </row>
    <row r="85" spans="1:10" x14ac:dyDescent="0.35">
      <c r="A85" t="s">
        <v>450</v>
      </c>
      <c r="B85" t="s">
        <v>451</v>
      </c>
      <c r="C85" s="2">
        <v>2771.53</v>
      </c>
      <c r="D85" s="3">
        <v>62913.736858502212</v>
      </c>
      <c r="F85" t="s">
        <v>448</v>
      </c>
      <c r="G85" t="s">
        <v>449</v>
      </c>
      <c r="H85" s="2">
        <v>423.55</v>
      </c>
      <c r="I85" s="3">
        <v>9614.58</v>
      </c>
      <c r="J85" s="3">
        <f t="shared" si="1"/>
        <v>0</v>
      </c>
    </row>
    <row r="86" spans="1:10" x14ac:dyDescent="0.35">
      <c r="A86" t="s">
        <v>295</v>
      </c>
      <c r="B86" t="s">
        <v>296</v>
      </c>
      <c r="C86" s="2">
        <v>924.23799999999994</v>
      </c>
      <c r="D86" s="3">
        <v>20980.2</v>
      </c>
      <c r="F86" t="s">
        <v>450</v>
      </c>
      <c r="G86" t="s">
        <v>451</v>
      </c>
      <c r="H86" s="2">
        <v>2771.5299999999997</v>
      </c>
      <c r="I86" s="3">
        <v>62913.736858502205</v>
      </c>
      <c r="J86" s="3">
        <f t="shared" si="1"/>
        <v>0</v>
      </c>
    </row>
    <row r="87" spans="1:10" x14ac:dyDescent="0.35">
      <c r="A87" t="s">
        <v>298</v>
      </c>
      <c r="B87" t="s">
        <v>299</v>
      </c>
      <c r="C87" s="2">
        <v>1128.8399999999999</v>
      </c>
      <c r="D87" s="3">
        <v>25624.670000000002</v>
      </c>
      <c r="F87" t="s">
        <v>295</v>
      </c>
      <c r="G87" t="s">
        <v>296</v>
      </c>
      <c r="H87" s="2">
        <v>924.23800000000006</v>
      </c>
      <c r="I87" s="3">
        <v>20980.2</v>
      </c>
      <c r="J87" s="3">
        <f t="shared" si="1"/>
        <v>0</v>
      </c>
    </row>
    <row r="88" spans="1:10" x14ac:dyDescent="0.35">
      <c r="A88" t="s">
        <v>300</v>
      </c>
      <c r="B88" t="s">
        <v>301</v>
      </c>
      <c r="C88" s="2">
        <v>446.95000000000005</v>
      </c>
      <c r="D88" s="3">
        <v>10145.759999999998</v>
      </c>
      <c r="F88" t="s">
        <v>298</v>
      </c>
      <c r="G88" t="s">
        <v>299</v>
      </c>
      <c r="H88" s="2">
        <v>1128.8399999999999</v>
      </c>
      <c r="I88" s="3">
        <v>25624.67</v>
      </c>
      <c r="J88" s="3">
        <f t="shared" si="1"/>
        <v>0</v>
      </c>
    </row>
    <row r="89" spans="1:10" x14ac:dyDescent="0.35">
      <c r="A89" t="s">
        <v>305</v>
      </c>
      <c r="B89" t="s">
        <v>306</v>
      </c>
      <c r="C89" s="2">
        <v>231.02599999999998</v>
      </c>
      <c r="D89" s="3">
        <v>5244.29</v>
      </c>
      <c r="F89" t="s">
        <v>300</v>
      </c>
      <c r="G89" t="s">
        <v>301</v>
      </c>
      <c r="H89" s="2">
        <v>446.95</v>
      </c>
      <c r="I89" s="3">
        <v>10145.76</v>
      </c>
      <c r="J89" s="3">
        <f t="shared" si="1"/>
        <v>0</v>
      </c>
    </row>
    <row r="90" spans="1:10" x14ac:dyDescent="0.35">
      <c r="A90" t="s">
        <v>515</v>
      </c>
      <c r="B90" t="s">
        <v>516</v>
      </c>
      <c r="C90" s="2">
        <v>85.63</v>
      </c>
      <c r="D90" s="3">
        <v>1943.8000000000002</v>
      </c>
      <c r="F90" t="s">
        <v>305</v>
      </c>
      <c r="G90" t="s">
        <v>306</v>
      </c>
      <c r="H90" s="2">
        <v>231.02600000000001</v>
      </c>
      <c r="I90" s="3">
        <v>5244.29</v>
      </c>
      <c r="J90" s="3">
        <f t="shared" si="1"/>
        <v>0</v>
      </c>
    </row>
    <row r="91" spans="1:10" x14ac:dyDescent="0.35">
      <c r="A91" t="s">
        <v>518</v>
      </c>
      <c r="B91" t="s">
        <v>519</v>
      </c>
      <c r="C91" s="2">
        <v>868.31</v>
      </c>
      <c r="D91" s="3">
        <v>19710.64</v>
      </c>
      <c r="F91" t="s">
        <v>515</v>
      </c>
      <c r="G91" t="s">
        <v>516</v>
      </c>
      <c r="H91" s="2">
        <v>85.63</v>
      </c>
      <c r="I91" s="3">
        <v>1943.8</v>
      </c>
      <c r="J91" s="3">
        <f t="shared" si="1"/>
        <v>0</v>
      </c>
    </row>
    <row r="92" spans="1:10" x14ac:dyDescent="0.35">
      <c r="A92" t="s">
        <v>307</v>
      </c>
      <c r="B92" t="s">
        <v>308</v>
      </c>
      <c r="C92" s="2">
        <v>1252.2200000000003</v>
      </c>
      <c r="D92" s="3">
        <v>28425.3907246374</v>
      </c>
      <c r="F92" t="s">
        <v>518</v>
      </c>
      <c r="G92" t="s">
        <v>519</v>
      </c>
      <c r="H92" s="2">
        <v>868.31</v>
      </c>
      <c r="I92" s="3">
        <v>19710.64</v>
      </c>
      <c r="J92" s="3">
        <f t="shared" si="1"/>
        <v>0</v>
      </c>
    </row>
    <row r="93" spans="1:10" x14ac:dyDescent="0.35">
      <c r="A93" t="s">
        <v>523</v>
      </c>
      <c r="B93" t="s">
        <v>524</v>
      </c>
      <c r="C93" s="2">
        <v>969.34999999999991</v>
      </c>
      <c r="D93" s="3">
        <v>22004.240000000002</v>
      </c>
      <c r="F93" t="s">
        <v>307</v>
      </c>
      <c r="G93" t="s">
        <v>308</v>
      </c>
      <c r="H93" s="2">
        <v>1252.22</v>
      </c>
      <c r="I93" s="3">
        <v>28425.390724637404</v>
      </c>
      <c r="J93" s="3">
        <f t="shared" si="1"/>
        <v>0</v>
      </c>
    </row>
    <row r="94" spans="1:10" x14ac:dyDescent="0.35">
      <c r="A94" t="s">
        <v>530</v>
      </c>
      <c r="B94" t="s">
        <v>531</v>
      </c>
      <c r="C94" s="2">
        <v>870.75800000000004</v>
      </c>
      <c r="D94" s="3">
        <v>19766.21</v>
      </c>
      <c r="F94" t="s">
        <v>523</v>
      </c>
      <c r="G94" t="s">
        <v>524</v>
      </c>
      <c r="H94" s="2">
        <v>969.35</v>
      </c>
      <c r="I94" s="3">
        <v>22004.240000000002</v>
      </c>
      <c r="J94" s="3">
        <f t="shared" si="1"/>
        <v>0</v>
      </c>
    </row>
    <row r="95" spans="1:10" x14ac:dyDescent="0.35">
      <c r="A95" t="s">
        <v>312</v>
      </c>
      <c r="B95" t="s">
        <v>313</v>
      </c>
      <c r="C95" s="2">
        <v>913.34999999999991</v>
      </c>
      <c r="D95" s="3">
        <v>20733.039650000006</v>
      </c>
      <c r="F95" t="s">
        <v>530</v>
      </c>
      <c r="G95" t="s">
        <v>531</v>
      </c>
      <c r="H95" s="2">
        <v>870.75800000000004</v>
      </c>
      <c r="I95" s="3">
        <v>19766.21</v>
      </c>
      <c r="J95" s="3">
        <f t="shared" si="1"/>
        <v>0</v>
      </c>
    </row>
    <row r="96" spans="1:10" x14ac:dyDescent="0.35">
      <c r="A96" t="s">
        <v>541</v>
      </c>
      <c r="B96" t="s">
        <v>542</v>
      </c>
      <c r="C96" s="2">
        <v>1492.6</v>
      </c>
      <c r="D96" s="3">
        <v>33882.019999999997</v>
      </c>
      <c r="F96" t="s">
        <v>312</v>
      </c>
      <c r="G96" t="s">
        <v>313</v>
      </c>
      <c r="H96" s="2">
        <v>913.35000000000014</v>
      </c>
      <c r="I96" s="3">
        <v>20733.039650000006</v>
      </c>
      <c r="J96" s="3">
        <f t="shared" si="1"/>
        <v>0</v>
      </c>
    </row>
    <row r="97" spans="1:10" x14ac:dyDescent="0.35">
      <c r="A97" t="s">
        <v>314</v>
      </c>
      <c r="B97" t="s">
        <v>315</v>
      </c>
      <c r="C97" s="2">
        <v>-1.7763568394002505E-15</v>
      </c>
      <c r="D97" s="3">
        <v>2.4670084000035786E-3</v>
      </c>
      <c r="F97" t="s">
        <v>541</v>
      </c>
      <c r="G97" t="s">
        <v>542</v>
      </c>
      <c r="H97" s="2">
        <v>1492.6</v>
      </c>
      <c r="I97" s="3">
        <v>33882.019999999997</v>
      </c>
      <c r="J97" s="3">
        <f t="shared" si="1"/>
        <v>0</v>
      </c>
    </row>
    <row r="98" spans="1:10" x14ac:dyDescent="0.35">
      <c r="A98" t="s">
        <v>316</v>
      </c>
      <c r="B98" t="s">
        <v>317</v>
      </c>
      <c r="C98" s="2">
        <v>482.06</v>
      </c>
      <c r="D98" s="3">
        <v>10942.759999999998</v>
      </c>
      <c r="F98" t="s">
        <v>314</v>
      </c>
      <c r="G98" t="s">
        <v>315</v>
      </c>
      <c r="H98" s="2">
        <v>0</v>
      </c>
      <c r="I98" s="3">
        <v>2.4670084000035786E-3</v>
      </c>
      <c r="J98" s="3">
        <f t="shared" si="1"/>
        <v>0</v>
      </c>
    </row>
    <row r="99" spans="1:10" x14ac:dyDescent="0.35">
      <c r="A99" t="s">
        <v>328</v>
      </c>
      <c r="B99" t="s">
        <v>329</v>
      </c>
      <c r="C99" s="2">
        <v>1025.125</v>
      </c>
      <c r="D99" s="3">
        <v>23270.344669300001</v>
      </c>
      <c r="F99" t="s">
        <v>316</v>
      </c>
      <c r="G99" t="s">
        <v>317</v>
      </c>
      <c r="H99" s="2">
        <v>482.06</v>
      </c>
      <c r="I99" s="3">
        <v>10942.76</v>
      </c>
      <c r="J99" s="3">
        <f t="shared" si="1"/>
        <v>0</v>
      </c>
    </row>
    <row r="100" spans="1:10" x14ac:dyDescent="0.35">
      <c r="A100" t="s">
        <v>545</v>
      </c>
      <c r="B100" t="s">
        <v>546</v>
      </c>
      <c r="C100" s="2">
        <v>411.44</v>
      </c>
      <c r="D100" s="3">
        <v>9339.69</v>
      </c>
      <c r="F100" t="s">
        <v>328</v>
      </c>
      <c r="G100" t="s">
        <v>329</v>
      </c>
      <c r="H100" s="2">
        <v>1025.125</v>
      </c>
      <c r="I100" s="3">
        <v>23270.344669300001</v>
      </c>
      <c r="J100" s="3">
        <f t="shared" si="1"/>
        <v>0</v>
      </c>
    </row>
    <row r="101" spans="1:10" x14ac:dyDescent="0.35">
      <c r="A101" t="s">
        <v>331</v>
      </c>
      <c r="B101" t="s">
        <v>332</v>
      </c>
      <c r="C101" s="2">
        <v>1208.75</v>
      </c>
      <c r="D101" s="3">
        <v>27438.620000000003</v>
      </c>
      <c r="F101" t="s">
        <v>545</v>
      </c>
      <c r="G101" t="s">
        <v>546</v>
      </c>
      <c r="H101" s="2">
        <v>411.44</v>
      </c>
      <c r="I101" s="3">
        <v>9339.69</v>
      </c>
      <c r="J101" s="3">
        <f t="shared" si="1"/>
        <v>0</v>
      </c>
    </row>
    <row r="102" spans="1:10" x14ac:dyDescent="0.35">
      <c r="A102" t="s">
        <v>335</v>
      </c>
      <c r="B102" t="s">
        <v>336</v>
      </c>
      <c r="C102" s="2">
        <v>42.4</v>
      </c>
      <c r="D102" s="3">
        <v>962.48</v>
      </c>
      <c r="F102" t="s">
        <v>331</v>
      </c>
      <c r="G102" t="s">
        <v>332</v>
      </c>
      <c r="H102" s="2">
        <v>1208.75</v>
      </c>
      <c r="I102" s="3">
        <v>27438.62</v>
      </c>
      <c r="J102" s="3">
        <f t="shared" si="1"/>
        <v>0</v>
      </c>
    </row>
    <row r="103" spans="1:10" x14ac:dyDescent="0.35">
      <c r="A103" t="s">
        <v>548</v>
      </c>
      <c r="B103" t="s">
        <v>549</v>
      </c>
      <c r="C103" s="2">
        <v>318.57</v>
      </c>
      <c r="D103" s="3">
        <v>7231.54</v>
      </c>
      <c r="F103" t="s">
        <v>335</v>
      </c>
      <c r="G103" t="s">
        <v>336</v>
      </c>
      <c r="H103" s="2">
        <v>42.4</v>
      </c>
      <c r="I103" s="3">
        <v>962.48</v>
      </c>
      <c r="J103" s="3">
        <f t="shared" si="1"/>
        <v>0</v>
      </c>
    </row>
    <row r="104" spans="1:10" x14ac:dyDescent="0.35">
      <c r="A104" t="s">
        <v>337</v>
      </c>
      <c r="B104" t="s">
        <v>338</v>
      </c>
      <c r="C104" s="2">
        <v>1418.79</v>
      </c>
      <c r="D104" s="3">
        <v>32206.5367509034</v>
      </c>
      <c r="F104" t="s">
        <v>548</v>
      </c>
      <c r="G104" t="s">
        <v>549</v>
      </c>
      <c r="H104" s="2">
        <v>318.57</v>
      </c>
      <c r="I104" s="3">
        <v>7231.54</v>
      </c>
      <c r="J104" s="3">
        <f t="shared" si="1"/>
        <v>0</v>
      </c>
    </row>
    <row r="105" spans="1:10" x14ac:dyDescent="0.35">
      <c r="A105" t="s">
        <v>556</v>
      </c>
      <c r="B105" t="s">
        <v>557</v>
      </c>
      <c r="C105" s="2">
        <v>42.9</v>
      </c>
      <c r="D105" s="3">
        <v>973.82999999999993</v>
      </c>
      <c r="F105" t="s">
        <v>337</v>
      </c>
      <c r="G105" t="s">
        <v>338</v>
      </c>
      <c r="H105" s="2">
        <v>1418.79</v>
      </c>
      <c r="I105" s="3">
        <v>32206.536750903397</v>
      </c>
      <c r="J105" s="3">
        <f t="shared" si="1"/>
        <v>0</v>
      </c>
    </row>
    <row r="106" spans="1:10" x14ac:dyDescent="0.35">
      <c r="A106" t="s">
        <v>341</v>
      </c>
      <c r="B106" t="s">
        <v>342</v>
      </c>
      <c r="C106" s="2">
        <v>1369.1</v>
      </c>
      <c r="D106" s="3">
        <v>31078.570445599998</v>
      </c>
      <c r="F106" t="s">
        <v>556</v>
      </c>
      <c r="G106" t="s">
        <v>557</v>
      </c>
      <c r="H106" s="2">
        <v>42.9</v>
      </c>
      <c r="I106" s="3">
        <v>973.83</v>
      </c>
      <c r="J106" s="3">
        <f t="shared" si="1"/>
        <v>0</v>
      </c>
    </row>
    <row r="107" spans="1:10" x14ac:dyDescent="0.35">
      <c r="A107" t="s">
        <v>558</v>
      </c>
      <c r="B107" t="s">
        <v>559</v>
      </c>
      <c r="C107" s="2">
        <v>1058.52</v>
      </c>
      <c r="D107" s="3">
        <v>24028.400000000001</v>
      </c>
      <c r="F107" t="s">
        <v>341</v>
      </c>
      <c r="G107" t="s">
        <v>342</v>
      </c>
      <c r="H107" s="2">
        <v>1369.1</v>
      </c>
      <c r="I107" s="3">
        <v>31078.5754456</v>
      </c>
      <c r="J107" s="3">
        <f t="shared" si="1"/>
        <v>5.0000000010186341E-3</v>
      </c>
    </row>
    <row r="108" spans="1:10" x14ac:dyDescent="0.35">
      <c r="A108" t="s">
        <v>563</v>
      </c>
      <c r="B108" t="s">
        <v>564</v>
      </c>
      <c r="C108" s="2">
        <v>172.95999999999998</v>
      </c>
      <c r="D108" s="3">
        <v>3926.19</v>
      </c>
      <c r="F108" t="s">
        <v>558</v>
      </c>
      <c r="G108" t="s">
        <v>559</v>
      </c>
      <c r="H108" s="2">
        <v>1058.52</v>
      </c>
      <c r="I108" s="3">
        <v>24028.400000000001</v>
      </c>
      <c r="J108" s="3">
        <f t="shared" si="1"/>
        <v>0</v>
      </c>
    </row>
    <row r="109" spans="1:10" x14ac:dyDescent="0.35">
      <c r="A109" t="s">
        <v>344</v>
      </c>
      <c r="B109" t="s">
        <v>345</v>
      </c>
      <c r="C109" s="2">
        <v>1245.7399999999998</v>
      </c>
      <c r="D109" s="3">
        <v>28278.304625000001</v>
      </c>
      <c r="F109" t="s">
        <v>563</v>
      </c>
      <c r="G109" t="s">
        <v>564</v>
      </c>
      <c r="H109" s="2">
        <v>172.96</v>
      </c>
      <c r="I109" s="3">
        <v>3926.19</v>
      </c>
      <c r="J109" s="3">
        <f t="shared" si="1"/>
        <v>0</v>
      </c>
    </row>
    <row r="110" spans="1:10" x14ac:dyDescent="0.35">
      <c r="A110" t="s">
        <v>567</v>
      </c>
      <c r="B110" t="s">
        <v>568</v>
      </c>
      <c r="C110" s="2">
        <v>619.07000000000005</v>
      </c>
      <c r="D110" s="3">
        <v>14052.886999999999</v>
      </c>
      <c r="F110" t="s">
        <v>344</v>
      </c>
      <c r="G110" t="s">
        <v>345</v>
      </c>
      <c r="H110" s="2">
        <v>1245.74</v>
      </c>
      <c r="I110" s="3">
        <v>28278.304624999997</v>
      </c>
      <c r="J110" s="3">
        <f t="shared" si="1"/>
        <v>0</v>
      </c>
    </row>
    <row r="111" spans="1:10" x14ac:dyDescent="0.35">
      <c r="A111" t="s">
        <v>569</v>
      </c>
      <c r="B111" t="s">
        <v>570</v>
      </c>
      <c r="C111" s="2">
        <v>411.16</v>
      </c>
      <c r="D111" s="3">
        <v>9333.33</v>
      </c>
      <c r="F111" t="s">
        <v>567</v>
      </c>
      <c r="G111" t="s">
        <v>568</v>
      </c>
      <c r="H111" s="2">
        <v>619.07000000000005</v>
      </c>
      <c r="I111" s="3">
        <v>14052.886999999999</v>
      </c>
      <c r="J111" s="3">
        <f t="shared" si="1"/>
        <v>0</v>
      </c>
    </row>
    <row r="112" spans="1:10" x14ac:dyDescent="0.35">
      <c r="A112" t="s">
        <v>573</v>
      </c>
      <c r="B112" t="s">
        <v>574</v>
      </c>
      <c r="C112" s="2">
        <v>1022.33</v>
      </c>
      <c r="D112" s="3">
        <v>23206.89</v>
      </c>
      <c r="F112" t="s">
        <v>569</v>
      </c>
      <c r="G112" t="s">
        <v>570</v>
      </c>
      <c r="H112" s="2">
        <v>411.16</v>
      </c>
      <c r="I112" s="3">
        <v>9333.33</v>
      </c>
      <c r="J112" s="3">
        <f t="shared" si="1"/>
        <v>0</v>
      </c>
    </row>
    <row r="113" spans="1:10" x14ac:dyDescent="0.35">
      <c r="A113" t="s">
        <v>575</v>
      </c>
      <c r="B113" t="s">
        <v>576</v>
      </c>
      <c r="C113" s="2">
        <v>426.43999999999994</v>
      </c>
      <c r="D113" s="3">
        <v>9680.19</v>
      </c>
      <c r="F113" t="s">
        <v>573</v>
      </c>
      <c r="G113" t="s">
        <v>574</v>
      </c>
      <c r="H113" s="2">
        <v>1022.33</v>
      </c>
      <c r="I113" s="3">
        <v>23206.89</v>
      </c>
      <c r="J113" s="3">
        <f t="shared" si="1"/>
        <v>0</v>
      </c>
    </row>
    <row r="114" spans="1:10" x14ac:dyDescent="0.35">
      <c r="A114" t="s">
        <v>347</v>
      </c>
      <c r="B114" t="s">
        <v>348</v>
      </c>
      <c r="C114" s="2">
        <v>3043.8219999999997</v>
      </c>
      <c r="D114" s="3">
        <v>69094.769171012987</v>
      </c>
      <c r="F114" t="s">
        <v>575</v>
      </c>
      <c r="G114" t="s">
        <v>576</v>
      </c>
      <c r="H114" s="2">
        <v>426.44</v>
      </c>
      <c r="I114" s="3">
        <v>9680.19</v>
      </c>
      <c r="J114" s="3">
        <f t="shared" si="1"/>
        <v>0</v>
      </c>
    </row>
    <row r="115" spans="1:10" x14ac:dyDescent="0.35">
      <c r="A115" t="s">
        <v>353</v>
      </c>
      <c r="B115" t="s">
        <v>354</v>
      </c>
      <c r="C115" s="2">
        <v>2481.27</v>
      </c>
      <c r="D115" s="3">
        <v>56324.825343100005</v>
      </c>
      <c r="F115" t="s">
        <v>347</v>
      </c>
      <c r="G115" t="s">
        <v>348</v>
      </c>
      <c r="H115" s="2">
        <v>3043.8220000000001</v>
      </c>
      <c r="I115" s="3">
        <v>69094.769171013002</v>
      </c>
      <c r="J115" s="3">
        <f t="shared" si="1"/>
        <v>0</v>
      </c>
    </row>
    <row r="116" spans="1:10" x14ac:dyDescent="0.35">
      <c r="A116" t="s">
        <v>464</v>
      </c>
      <c r="B116" t="s">
        <v>465</v>
      </c>
      <c r="C116" s="2">
        <v>2712.4399999999996</v>
      </c>
      <c r="D116" s="3">
        <v>61572.397218270416</v>
      </c>
      <c r="F116" t="s">
        <v>353</v>
      </c>
      <c r="G116" t="s">
        <v>354</v>
      </c>
      <c r="H116" s="2">
        <v>2481.27</v>
      </c>
      <c r="I116" s="3">
        <v>56324.825343100005</v>
      </c>
      <c r="J116" s="3">
        <f t="shared" ref="J116:J155" si="2">I116-D115</f>
        <v>0</v>
      </c>
    </row>
    <row r="117" spans="1:10" x14ac:dyDescent="0.35">
      <c r="A117" t="s">
        <v>466</v>
      </c>
      <c r="B117" t="s">
        <v>467</v>
      </c>
      <c r="C117" s="2">
        <v>2042.2199999999998</v>
      </c>
      <c r="D117" s="3">
        <v>46358.391369999998</v>
      </c>
      <c r="F117" t="s">
        <v>464</v>
      </c>
      <c r="G117" t="s">
        <v>465</v>
      </c>
      <c r="H117" s="2">
        <v>2712.4399999999996</v>
      </c>
      <c r="I117" s="3">
        <v>61572.397218270402</v>
      </c>
      <c r="J117" s="3">
        <f t="shared" si="2"/>
        <v>0</v>
      </c>
    </row>
    <row r="118" spans="1:10" x14ac:dyDescent="0.35">
      <c r="A118" t="s">
        <v>469</v>
      </c>
      <c r="B118" t="s">
        <v>470</v>
      </c>
      <c r="C118" s="2">
        <v>1908.37</v>
      </c>
      <c r="D118" s="3">
        <v>43320</v>
      </c>
      <c r="F118" t="s">
        <v>466</v>
      </c>
      <c r="G118" t="s">
        <v>467</v>
      </c>
      <c r="H118" s="2">
        <v>2042.22</v>
      </c>
      <c r="I118" s="3">
        <v>46358.391369999998</v>
      </c>
      <c r="J118" s="3">
        <f t="shared" si="2"/>
        <v>0</v>
      </c>
    </row>
    <row r="119" spans="1:10" x14ac:dyDescent="0.35">
      <c r="A119" t="s">
        <v>635</v>
      </c>
      <c r="B119" t="s">
        <v>636</v>
      </c>
      <c r="C119" s="2">
        <v>187.08</v>
      </c>
      <c r="D119" s="3">
        <v>4246.72</v>
      </c>
      <c r="F119" t="s">
        <v>469</v>
      </c>
      <c r="G119" t="s">
        <v>470</v>
      </c>
      <c r="H119" s="2">
        <v>1625.819</v>
      </c>
      <c r="I119" s="3">
        <v>36906.092300000004</v>
      </c>
      <c r="J119" s="3">
        <f t="shared" si="2"/>
        <v>-6413.9076999999961</v>
      </c>
    </row>
    <row r="120" spans="1:10" x14ac:dyDescent="0.35">
      <c r="A120" t="s">
        <v>350</v>
      </c>
      <c r="B120" t="s">
        <v>351</v>
      </c>
      <c r="C120" s="2">
        <v>851.37</v>
      </c>
      <c r="D120" s="3">
        <v>19326.100000000002</v>
      </c>
      <c r="F120" t="s">
        <v>635</v>
      </c>
      <c r="G120" t="s">
        <v>636</v>
      </c>
      <c r="H120" s="2">
        <v>187.08</v>
      </c>
      <c r="I120" s="3">
        <v>4246.72</v>
      </c>
      <c r="J120" s="3">
        <f t="shared" si="2"/>
        <v>0</v>
      </c>
    </row>
    <row r="121" spans="1:10" x14ac:dyDescent="0.35">
      <c r="A121" t="s">
        <v>591</v>
      </c>
      <c r="B121" t="s">
        <v>592</v>
      </c>
      <c r="C121" s="2">
        <v>3377.0300000000007</v>
      </c>
      <c r="D121" s="3">
        <v>76658.581957232411</v>
      </c>
      <c r="F121" t="s">
        <v>350</v>
      </c>
      <c r="G121" t="s">
        <v>351</v>
      </c>
      <c r="H121" s="2">
        <v>851.37</v>
      </c>
      <c r="I121" s="3">
        <v>19326.099999999999</v>
      </c>
      <c r="J121" s="3">
        <f t="shared" si="2"/>
        <v>0</v>
      </c>
    </row>
    <row r="122" spans="1:10" x14ac:dyDescent="0.35">
      <c r="A122" t="s">
        <v>606</v>
      </c>
      <c r="B122" t="s">
        <v>607</v>
      </c>
      <c r="C122" s="2">
        <v>481.45</v>
      </c>
      <c r="D122" s="3">
        <v>10928.92</v>
      </c>
      <c r="F122" t="s">
        <v>591</v>
      </c>
      <c r="G122" t="s">
        <v>592</v>
      </c>
      <c r="H122" s="2">
        <v>3377.03</v>
      </c>
      <c r="I122" s="3">
        <v>76658.581957232411</v>
      </c>
      <c r="J122" s="3">
        <f t="shared" si="2"/>
        <v>0</v>
      </c>
    </row>
    <row r="123" spans="1:10" x14ac:dyDescent="0.35">
      <c r="A123" t="s">
        <v>608</v>
      </c>
      <c r="B123" t="s">
        <v>609</v>
      </c>
      <c r="C123" s="2">
        <v>565.4</v>
      </c>
      <c r="D123" s="3">
        <v>12834.58</v>
      </c>
      <c r="F123" t="s">
        <v>606</v>
      </c>
      <c r="G123" t="s">
        <v>607</v>
      </c>
      <c r="H123" s="2">
        <v>481.45</v>
      </c>
      <c r="I123" s="3">
        <v>10928.92</v>
      </c>
      <c r="J123" s="3">
        <f t="shared" si="2"/>
        <v>0</v>
      </c>
    </row>
    <row r="124" spans="1:10" x14ac:dyDescent="0.35">
      <c r="A124" t="s">
        <v>611</v>
      </c>
      <c r="B124" t="s">
        <v>612</v>
      </c>
      <c r="C124" s="2">
        <v>1237.3800000000001</v>
      </c>
      <c r="D124" s="3">
        <v>28088.525000000001</v>
      </c>
      <c r="F124" t="s">
        <v>608</v>
      </c>
      <c r="G124" t="s">
        <v>609</v>
      </c>
      <c r="H124" s="2">
        <v>565.4</v>
      </c>
      <c r="I124" s="3">
        <v>12834.58</v>
      </c>
      <c r="J124" s="3">
        <f t="shared" si="2"/>
        <v>0</v>
      </c>
    </row>
    <row r="125" spans="1:10" x14ac:dyDescent="0.35">
      <c r="A125" t="s">
        <v>639</v>
      </c>
      <c r="B125" t="s">
        <v>640</v>
      </c>
      <c r="C125" s="2">
        <v>572.577</v>
      </c>
      <c r="D125" s="3">
        <v>12997.5</v>
      </c>
      <c r="F125" t="s">
        <v>611</v>
      </c>
      <c r="G125" t="s">
        <v>612</v>
      </c>
      <c r="H125" s="2">
        <v>1237.3799999999999</v>
      </c>
      <c r="I125" s="3">
        <v>28088.524999999994</v>
      </c>
      <c r="J125" s="3">
        <f t="shared" si="2"/>
        <v>0</v>
      </c>
    </row>
    <row r="126" spans="1:10" x14ac:dyDescent="0.35">
      <c r="A126" t="s">
        <v>360</v>
      </c>
      <c r="B126" t="s">
        <v>361</v>
      </c>
      <c r="C126" s="2">
        <v>301.71999999999997</v>
      </c>
      <c r="D126" s="3">
        <v>6849.04</v>
      </c>
      <c r="F126" t="s">
        <v>639</v>
      </c>
      <c r="G126" t="s">
        <v>640</v>
      </c>
      <c r="H126" s="2">
        <v>572.577</v>
      </c>
      <c r="I126" s="3">
        <v>12997.5</v>
      </c>
      <c r="J126" s="3">
        <f t="shared" si="2"/>
        <v>0</v>
      </c>
    </row>
    <row r="127" spans="1:10" x14ac:dyDescent="0.35">
      <c r="A127" t="s">
        <v>641</v>
      </c>
      <c r="B127" t="s">
        <v>642</v>
      </c>
      <c r="C127" s="2">
        <v>2739.3099999999995</v>
      </c>
      <c r="D127" s="3">
        <v>62182.340809011206</v>
      </c>
      <c r="F127" t="s">
        <v>360</v>
      </c>
      <c r="G127" t="s">
        <v>361</v>
      </c>
      <c r="H127" s="2">
        <v>301.72000000000003</v>
      </c>
      <c r="I127" s="3">
        <v>6849.04</v>
      </c>
      <c r="J127" s="3">
        <f t="shared" si="2"/>
        <v>0</v>
      </c>
    </row>
    <row r="128" spans="1:10" x14ac:dyDescent="0.35">
      <c r="A128" t="s">
        <v>364</v>
      </c>
      <c r="B128" t="s">
        <v>365</v>
      </c>
      <c r="C128" s="2">
        <v>783.8599999999999</v>
      </c>
      <c r="D128" s="3">
        <v>17793.620000000003</v>
      </c>
      <c r="F128" t="s">
        <v>641</v>
      </c>
      <c r="G128" t="s">
        <v>642</v>
      </c>
      <c r="H128" s="2">
        <v>2739.31</v>
      </c>
      <c r="I128" s="3">
        <v>62182.340809011199</v>
      </c>
      <c r="J128" s="3">
        <f t="shared" si="2"/>
        <v>0</v>
      </c>
    </row>
    <row r="129" spans="1:10" x14ac:dyDescent="0.35">
      <c r="A129" t="s">
        <v>644</v>
      </c>
      <c r="B129" t="s">
        <v>645</v>
      </c>
      <c r="C129" s="2">
        <v>2275.6200000000003</v>
      </c>
      <c r="D129" s="3">
        <v>51656.567793868999</v>
      </c>
      <c r="F129" t="s">
        <v>364</v>
      </c>
      <c r="G129" t="s">
        <v>365</v>
      </c>
      <c r="H129" s="2">
        <v>783.86</v>
      </c>
      <c r="I129" s="3">
        <v>17793.62</v>
      </c>
      <c r="J129" s="3">
        <f t="shared" si="2"/>
        <v>0</v>
      </c>
    </row>
    <row r="130" spans="1:10" x14ac:dyDescent="0.35">
      <c r="A130" t="s">
        <v>647</v>
      </c>
      <c r="B130" t="s">
        <v>648</v>
      </c>
      <c r="C130" s="2">
        <v>102.45</v>
      </c>
      <c r="D130" s="3">
        <v>2325.62</v>
      </c>
      <c r="F130" t="s">
        <v>644</v>
      </c>
      <c r="G130" t="s">
        <v>645</v>
      </c>
      <c r="H130" s="2">
        <v>2275.62</v>
      </c>
      <c r="I130" s="3">
        <v>51656.567793868991</v>
      </c>
      <c r="J130" s="3">
        <f t="shared" si="2"/>
        <v>0</v>
      </c>
    </row>
    <row r="131" spans="1:10" x14ac:dyDescent="0.35">
      <c r="A131" t="s">
        <v>649</v>
      </c>
      <c r="B131" t="s">
        <v>650</v>
      </c>
      <c r="C131" s="2">
        <v>534.505</v>
      </c>
      <c r="D131" s="3">
        <v>12133.26</v>
      </c>
      <c r="F131" t="s">
        <v>647</v>
      </c>
      <c r="G131" t="s">
        <v>648</v>
      </c>
      <c r="H131" s="2">
        <v>102.45</v>
      </c>
      <c r="I131" s="3">
        <v>2325.62</v>
      </c>
      <c r="J131" s="3">
        <f t="shared" si="2"/>
        <v>0</v>
      </c>
    </row>
    <row r="132" spans="1:10" x14ac:dyDescent="0.35">
      <c r="A132" t="s">
        <v>651</v>
      </c>
      <c r="B132" t="s">
        <v>652</v>
      </c>
      <c r="C132" s="2">
        <v>215.29300000000001</v>
      </c>
      <c r="D132" s="3">
        <v>4887.1538800000008</v>
      </c>
      <c r="F132" t="s">
        <v>649</v>
      </c>
      <c r="G132" t="s">
        <v>650</v>
      </c>
      <c r="H132" s="2">
        <v>534.505</v>
      </c>
      <c r="I132" s="3">
        <v>12133.26</v>
      </c>
      <c r="J132" s="3">
        <f t="shared" si="2"/>
        <v>0</v>
      </c>
    </row>
    <row r="133" spans="1:10" x14ac:dyDescent="0.35">
      <c r="A133" t="s">
        <v>654</v>
      </c>
      <c r="B133" t="s">
        <v>655</v>
      </c>
      <c r="C133" s="2">
        <v>424.03</v>
      </c>
      <c r="D133" s="3">
        <v>9625.4800000000014</v>
      </c>
      <c r="F133" t="s">
        <v>651</v>
      </c>
      <c r="G133" t="s">
        <v>652</v>
      </c>
      <c r="H133" s="2">
        <v>215.29300000000001</v>
      </c>
      <c r="I133" s="3">
        <v>4887.1538799999998</v>
      </c>
      <c r="J133" s="3">
        <f t="shared" si="2"/>
        <v>0</v>
      </c>
    </row>
    <row r="134" spans="1:10" x14ac:dyDescent="0.35">
      <c r="A134" t="s">
        <v>580</v>
      </c>
      <c r="B134" t="s">
        <v>581</v>
      </c>
      <c r="C134" s="2">
        <v>136.38999999999999</v>
      </c>
      <c r="D134" s="3">
        <v>3096.05</v>
      </c>
      <c r="F134" t="s">
        <v>654</v>
      </c>
      <c r="G134" t="s">
        <v>655</v>
      </c>
      <c r="H134" s="2">
        <v>424.03</v>
      </c>
      <c r="I134" s="3">
        <v>9625.48</v>
      </c>
      <c r="J134" s="3">
        <f t="shared" si="2"/>
        <v>0</v>
      </c>
    </row>
    <row r="135" spans="1:10" x14ac:dyDescent="0.35">
      <c r="A135" t="s">
        <v>369</v>
      </c>
      <c r="B135" t="s">
        <v>370</v>
      </c>
      <c r="C135" s="2">
        <v>423.928</v>
      </c>
      <c r="D135" s="3">
        <v>9623.17</v>
      </c>
      <c r="F135" t="s">
        <v>580</v>
      </c>
      <c r="G135" t="s">
        <v>581</v>
      </c>
      <c r="H135" s="2">
        <v>136.38999999999999</v>
      </c>
      <c r="I135" s="3">
        <v>3096.05</v>
      </c>
      <c r="J135" s="3">
        <f t="shared" si="2"/>
        <v>0</v>
      </c>
    </row>
    <row r="136" spans="1:10" x14ac:dyDescent="0.35">
      <c r="A136" t="s">
        <v>584</v>
      </c>
      <c r="B136" t="s">
        <v>585</v>
      </c>
      <c r="C136" s="2">
        <v>86.31</v>
      </c>
      <c r="D136" s="3">
        <v>1959.24</v>
      </c>
      <c r="F136" t="s">
        <v>369</v>
      </c>
      <c r="G136" t="s">
        <v>370</v>
      </c>
      <c r="H136" s="2">
        <v>423.928</v>
      </c>
      <c r="I136" s="3">
        <v>9623.17</v>
      </c>
      <c r="J136" s="3">
        <f t="shared" si="2"/>
        <v>0</v>
      </c>
    </row>
    <row r="137" spans="1:10" x14ac:dyDescent="0.35">
      <c r="A137" t="s">
        <v>371</v>
      </c>
      <c r="B137" t="s">
        <v>372</v>
      </c>
      <c r="C137" s="2">
        <v>1634.0500000000002</v>
      </c>
      <c r="D137" s="3">
        <v>37092.94</v>
      </c>
      <c r="F137" t="s">
        <v>584</v>
      </c>
      <c r="G137" t="s">
        <v>585</v>
      </c>
      <c r="H137" s="2">
        <v>51.06</v>
      </c>
      <c r="I137" s="3">
        <v>1159.0650000000001</v>
      </c>
      <c r="J137" s="3">
        <f t="shared" si="2"/>
        <v>-800.17499999999995</v>
      </c>
    </row>
    <row r="138" spans="1:10" x14ac:dyDescent="0.35">
      <c r="A138" t="s">
        <v>373</v>
      </c>
      <c r="B138" t="s">
        <v>374</v>
      </c>
      <c r="C138" s="2">
        <v>739.86</v>
      </c>
      <c r="D138" s="3">
        <v>16794.82</v>
      </c>
      <c r="F138" t="s">
        <v>371</v>
      </c>
      <c r="G138" t="s">
        <v>372</v>
      </c>
      <c r="H138" s="2">
        <v>1634.05</v>
      </c>
      <c r="I138" s="3">
        <v>37092.94</v>
      </c>
      <c r="J138" s="3">
        <f t="shared" si="2"/>
        <v>0</v>
      </c>
    </row>
    <row r="139" spans="1:10" x14ac:dyDescent="0.35">
      <c r="A139" t="s">
        <v>656</v>
      </c>
      <c r="B139" t="s">
        <v>657</v>
      </c>
      <c r="C139" s="2">
        <v>104.34</v>
      </c>
      <c r="D139" s="3">
        <v>2368.52</v>
      </c>
      <c r="F139" t="s">
        <v>373</v>
      </c>
      <c r="G139" t="s">
        <v>374</v>
      </c>
      <c r="H139" s="2">
        <v>739.86</v>
      </c>
      <c r="I139" s="3">
        <v>16794.82</v>
      </c>
      <c r="J139" s="3">
        <f t="shared" si="2"/>
        <v>0</v>
      </c>
    </row>
    <row r="140" spans="1:10" x14ac:dyDescent="0.35">
      <c r="A140" t="s">
        <v>659</v>
      </c>
      <c r="B140" t="s">
        <v>660</v>
      </c>
      <c r="C140" s="2">
        <v>2599.7300000000005</v>
      </c>
      <c r="D140" s="3">
        <v>59013.868713827003</v>
      </c>
      <c r="F140" t="s">
        <v>656</v>
      </c>
      <c r="G140" t="s">
        <v>657</v>
      </c>
      <c r="H140" s="2">
        <v>104.34</v>
      </c>
      <c r="I140" s="3">
        <v>2368.52</v>
      </c>
      <c r="J140" s="3">
        <f t="shared" si="2"/>
        <v>0</v>
      </c>
    </row>
    <row r="141" spans="1:10" x14ac:dyDescent="0.35">
      <c r="A141" t="s">
        <v>661</v>
      </c>
      <c r="B141" t="s">
        <v>662</v>
      </c>
      <c r="C141" s="2">
        <v>148.41399999999999</v>
      </c>
      <c r="D141" s="3">
        <v>3369</v>
      </c>
      <c r="F141" t="s">
        <v>659</v>
      </c>
      <c r="G141" t="s">
        <v>660</v>
      </c>
      <c r="H141" s="2">
        <v>2599.7299999999996</v>
      </c>
      <c r="I141" s="3">
        <v>59013.868713826996</v>
      </c>
      <c r="J141" s="3">
        <f t="shared" si="2"/>
        <v>0</v>
      </c>
    </row>
    <row r="142" spans="1:10" x14ac:dyDescent="0.35">
      <c r="A142" t="s">
        <v>667</v>
      </c>
      <c r="B142" t="s">
        <v>668</v>
      </c>
      <c r="C142" s="2">
        <v>525.45500000000004</v>
      </c>
      <c r="D142" s="3">
        <v>11927.822499999998</v>
      </c>
      <c r="F142" t="s">
        <v>661</v>
      </c>
      <c r="G142" t="s">
        <v>662</v>
      </c>
      <c r="H142" s="2">
        <v>148.41399999999999</v>
      </c>
      <c r="I142" s="3">
        <v>3369</v>
      </c>
      <c r="J142" s="3">
        <f t="shared" si="2"/>
        <v>0</v>
      </c>
    </row>
    <row r="143" spans="1:10" x14ac:dyDescent="0.35">
      <c r="A143" t="s">
        <v>675</v>
      </c>
      <c r="B143" t="s">
        <v>676</v>
      </c>
      <c r="C143" s="2">
        <v>134.13999999999999</v>
      </c>
      <c r="D143" s="3">
        <v>3044.98</v>
      </c>
      <c r="F143" t="s">
        <v>667</v>
      </c>
      <c r="G143" t="s">
        <v>668</v>
      </c>
      <c r="H143" s="2">
        <v>525.45499999999993</v>
      </c>
      <c r="I143" s="3">
        <v>11927.8225</v>
      </c>
      <c r="J143" s="3">
        <f t="shared" si="2"/>
        <v>0</v>
      </c>
    </row>
    <row r="144" spans="1:10" x14ac:dyDescent="0.35">
      <c r="A144" t="s">
        <v>677</v>
      </c>
      <c r="B144" t="s">
        <v>678</v>
      </c>
      <c r="C144" s="2">
        <v>163.09</v>
      </c>
      <c r="D144" s="3">
        <v>3702.14</v>
      </c>
      <c r="F144" t="s">
        <v>675</v>
      </c>
      <c r="G144" t="s">
        <v>676</v>
      </c>
      <c r="H144" s="2">
        <v>134.13999999999999</v>
      </c>
      <c r="I144" s="3">
        <v>3044.98</v>
      </c>
      <c r="J144" s="3">
        <f t="shared" si="2"/>
        <v>0</v>
      </c>
    </row>
    <row r="145" spans="1:10" x14ac:dyDescent="0.35">
      <c r="A145" t="s">
        <v>613</v>
      </c>
      <c r="B145" t="s">
        <v>614</v>
      </c>
      <c r="C145" s="2">
        <v>658.3</v>
      </c>
      <c r="D145" s="3">
        <v>14943.41</v>
      </c>
      <c r="F145" t="s">
        <v>677</v>
      </c>
      <c r="G145" t="s">
        <v>678</v>
      </c>
      <c r="H145" s="2">
        <v>163.09</v>
      </c>
      <c r="I145" s="3">
        <v>3702.14</v>
      </c>
      <c r="J145" s="3">
        <f t="shared" si="2"/>
        <v>0</v>
      </c>
    </row>
    <row r="146" spans="1:10" x14ac:dyDescent="0.35">
      <c r="A146" t="s">
        <v>119</v>
      </c>
      <c r="B146" t="s">
        <v>120</v>
      </c>
      <c r="C146" s="2">
        <v>477.76499999999999</v>
      </c>
      <c r="D146" s="3">
        <v>10845.27</v>
      </c>
      <c r="F146" t="s">
        <v>613</v>
      </c>
      <c r="G146" t="s">
        <v>614</v>
      </c>
      <c r="H146" s="2">
        <v>658.3</v>
      </c>
      <c r="I146" s="3">
        <v>14943.41</v>
      </c>
      <c r="J146" s="3">
        <f t="shared" si="2"/>
        <v>0</v>
      </c>
    </row>
    <row r="147" spans="1:10" x14ac:dyDescent="0.35">
      <c r="A147" t="s">
        <v>24</v>
      </c>
      <c r="B147" t="s">
        <v>25</v>
      </c>
      <c r="C147" s="2">
        <v>192.77799999999999</v>
      </c>
      <c r="D147" s="3">
        <v>4376.0600000000004</v>
      </c>
      <c r="F147" t="s">
        <v>119</v>
      </c>
      <c r="G147" t="s">
        <v>120</v>
      </c>
      <c r="H147" s="2">
        <v>477.76499999999999</v>
      </c>
      <c r="I147" s="3">
        <v>10845.27</v>
      </c>
      <c r="J147" s="3">
        <f t="shared" si="2"/>
        <v>0</v>
      </c>
    </row>
    <row r="148" spans="1:10" x14ac:dyDescent="0.35">
      <c r="A148" t="s">
        <v>621</v>
      </c>
      <c r="B148" t="s">
        <v>622</v>
      </c>
      <c r="C148" s="2">
        <v>669.34799999999996</v>
      </c>
      <c r="D148" s="3">
        <v>15194.199000000001</v>
      </c>
      <c r="F148" t="s">
        <v>24</v>
      </c>
      <c r="G148" t="s">
        <v>25</v>
      </c>
      <c r="H148" s="2">
        <v>192.77799999999999</v>
      </c>
      <c r="I148" s="3">
        <v>4376.0600000000004</v>
      </c>
      <c r="J148" s="3">
        <f t="shared" si="2"/>
        <v>0</v>
      </c>
    </row>
    <row r="149" spans="1:10" x14ac:dyDescent="0.35">
      <c r="A149" t="s">
        <v>624</v>
      </c>
      <c r="B149" t="s">
        <v>625</v>
      </c>
      <c r="C149" s="2">
        <v>646.99</v>
      </c>
      <c r="D149" s="3">
        <v>14686.670000000002</v>
      </c>
      <c r="F149" t="s">
        <v>621</v>
      </c>
      <c r="G149" t="s">
        <v>622</v>
      </c>
      <c r="H149" s="2">
        <v>669.34799999999996</v>
      </c>
      <c r="I149" s="3">
        <v>15194.199000000001</v>
      </c>
      <c r="J149" s="3">
        <f t="shared" si="2"/>
        <v>0</v>
      </c>
    </row>
    <row r="150" spans="1:10" x14ac:dyDescent="0.35">
      <c r="A150" t="s">
        <v>461</v>
      </c>
      <c r="B150" t="s">
        <v>462</v>
      </c>
      <c r="C150" s="2">
        <v>342.1</v>
      </c>
      <c r="D150" s="3">
        <v>7765.67</v>
      </c>
      <c r="F150" t="s">
        <v>624</v>
      </c>
      <c r="G150" t="s">
        <v>625</v>
      </c>
      <c r="H150" s="2">
        <v>646.99</v>
      </c>
      <c r="I150" s="3">
        <v>14686.67</v>
      </c>
      <c r="J150" s="3">
        <f t="shared" si="2"/>
        <v>0</v>
      </c>
    </row>
    <row r="151" spans="1:10" x14ac:dyDescent="0.35">
      <c r="A151" t="s">
        <v>627</v>
      </c>
      <c r="B151" t="s">
        <v>628</v>
      </c>
      <c r="C151" s="2">
        <v>167.69</v>
      </c>
      <c r="D151" s="3">
        <v>3806.56</v>
      </c>
      <c r="F151" t="s">
        <v>461</v>
      </c>
      <c r="G151" t="s">
        <v>462</v>
      </c>
      <c r="H151" s="2">
        <v>123.27000000000001</v>
      </c>
      <c r="I151" s="3">
        <v>2798.2290000000003</v>
      </c>
      <c r="J151" s="3">
        <f t="shared" si="2"/>
        <v>-4967.4409999999998</v>
      </c>
    </row>
    <row r="152" spans="1:10" x14ac:dyDescent="0.35">
      <c r="A152" t="s">
        <v>123</v>
      </c>
      <c r="B152" t="s">
        <v>124</v>
      </c>
      <c r="C152" s="2">
        <v>149</v>
      </c>
      <c r="D152" s="3">
        <v>3382.3</v>
      </c>
      <c r="F152" t="s">
        <v>627</v>
      </c>
      <c r="G152" t="s">
        <v>628</v>
      </c>
      <c r="H152" s="2">
        <v>160.07999999999998</v>
      </c>
      <c r="I152" s="3">
        <v>3633.8130000000001</v>
      </c>
      <c r="J152" s="3">
        <f t="shared" si="2"/>
        <v>-172.74699999999984</v>
      </c>
    </row>
    <row r="153" spans="1:10" x14ac:dyDescent="0.35">
      <c r="A153" t="s">
        <v>161</v>
      </c>
      <c r="B153" t="s">
        <v>162</v>
      </c>
      <c r="C153" s="2">
        <v>245.26</v>
      </c>
      <c r="D153" s="3">
        <v>5567.4</v>
      </c>
      <c r="F153" t="s">
        <v>123</v>
      </c>
      <c r="G153" t="s">
        <v>124</v>
      </c>
      <c r="H153" s="2">
        <v>149</v>
      </c>
      <c r="I153" s="3">
        <v>3382.3</v>
      </c>
      <c r="J153" s="3">
        <f t="shared" si="2"/>
        <v>0</v>
      </c>
    </row>
    <row r="154" spans="1:10" x14ac:dyDescent="0.35">
      <c r="A154" t="s">
        <v>637</v>
      </c>
      <c r="B154" t="s">
        <v>638</v>
      </c>
      <c r="C154" s="2">
        <v>125</v>
      </c>
      <c r="D154" s="3">
        <v>2837.5</v>
      </c>
      <c r="F154" t="s">
        <v>161</v>
      </c>
      <c r="G154" t="s">
        <v>162</v>
      </c>
      <c r="H154" s="2">
        <v>245.26</v>
      </c>
      <c r="I154" s="3">
        <v>5567.4</v>
      </c>
      <c r="J154" s="3">
        <f t="shared" si="2"/>
        <v>0</v>
      </c>
    </row>
    <row r="155" spans="1:10" x14ac:dyDescent="0.35">
      <c r="A155" t="s">
        <v>679</v>
      </c>
      <c r="C155" s="2">
        <v>120456.79500000004</v>
      </c>
      <c r="D155" s="3">
        <v>2734369.2339532259</v>
      </c>
      <c r="F155" t="s">
        <v>637</v>
      </c>
      <c r="G155" t="s">
        <v>638</v>
      </c>
      <c r="H155" s="2">
        <v>125</v>
      </c>
      <c r="I155" s="3">
        <v>2837.5</v>
      </c>
      <c r="J155" s="3">
        <f t="shared" si="2"/>
        <v>0</v>
      </c>
    </row>
    <row r="156" spans="1:10" x14ac:dyDescent="0.35">
      <c r="A156" s="4" t="s">
        <v>682</v>
      </c>
      <c r="B156" s="4">
        <f>COUNTA(B8:B154)</f>
        <v>147</v>
      </c>
      <c r="F156" t="s">
        <v>679</v>
      </c>
      <c r="H156" s="2">
        <v>119795.03700000004</v>
      </c>
      <c r="I156" s="3">
        <v>2719347.330353226</v>
      </c>
    </row>
    <row r="157" spans="1:10" x14ac:dyDescent="0.35">
      <c r="F157" s="4" t="s">
        <v>682</v>
      </c>
      <c r="G157" s="4">
        <f>COUNTA(G8:G155)</f>
        <v>148</v>
      </c>
    </row>
    <row r="158" spans="1:10" x14ac:dyDescent="0.35">
      <c r="F158" s="4" t="s">
        <v>1132</v>
      </c>
      <c r="G158" s="4">
        <f>G157-1</f>
        <v>147</v>
      </c>
    </row>
  </sheetData>
  <mergeCells count="2">
    <mergeCell ref="A1:D1"/>
    <mergeCell ref="F1:J1"/>
  </mergeCell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6BF75-DDDD-436D-A84B-38EF48FC80B4}">
  <dimension ref="A1:N1261"/>
  <sheetViews>
    <sheetView topLeftCell="A2" workbookViewId="0"/>
  </sheetViews>
  <sheetFormatPr defaultRowHeight="14.5" x14ac:dyDescent="0.35"/>
  <cols>
    <col min="1" max="1" width="10.6328125" bestFit="1" customWidth="1"/>
    <col min="2" max="2" width="9.54296875" bestFit="1" customWidth="1"/>
    <col min="3" max="3" width="15.81640625" bestFit="1" customWidth="1"/>
    <col min="4" max="4" width="12.54296875" bestFit="1" customWidth="1"/>
    <col min="5" max="5" width="9.26953125" bestFit="1" customWidth="1"/>
    <col min="6" max="6" width="11.54296875" bestFit="1" customWidth="1"/>
    <col min="7" max="7" width="11.90625" bestFit="1" customWidth="1"/>
    <col min="8" max="8" width="10.36328125" bestFit="1" customWidth="1"/>
    <col min="9" max="9" width="11.36328125" bestFit="1" customWidth="1"/>
    <col min="10" max="10" width="11.1796875" bestFit="1" customWidth="1"/>
    <col min="11" max="12" width="12.453125" bestFit="1" customWidth="1"/>
    <col min="13" max="13" width="6" bestFit="1" customWidth="1"/>
    <col min="14" max="14" width="51.90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5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>
        <v>-56</v>
      </c>
      <c r="L2">
        <v>-1271.2</v>
      </c>
      <c r="M2" t="s">
        <v>24</v>
      </c>
      <c r="N2" t="s">
        <v>25</v>
      </c>
    </row>
    <row r="3" spans="1:14" x14ac:dyDescent="0.35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>
        <v>248.77799999999999</v>
      </c>
      <c r="L3">
        <v>5647.26</v>
      </c>
      <c r="M3" t="s">
        <v>24</v>
      </c>
      <c r="N3" t="s">
        <v>25</v>
      </c>
    </row>
    <row r="4" spans="1:14" x14ac:dyDescent="0.35">
      <c r="A4" t="s">
        <v>14</v>
      </c>
      <c r="B4" t="s">
        <v>15</v>
      </c>
      <c r="C4" t="s">
        <v>26</v>
      </c>
      <c r="D4" t="s">
        <v>27</v>
      </c>
      <c r="E4" t="s">
        <v>18</v>
      </c>
      <c r="F4" t="s">
        <v>19</v>
      </c>
      <c r="G4" t="s">
        <v>28</v>
      </c>
      <c r="H4" t="s">
        <v>29</v>
      </c>
      <c r="I4" t="s">
        <v>22</v>
      </c>
      <c r="J4" t="s">
        <v>23</v>
      </c>
      <c r="K4">
        <v>0.52</v>
      </c>
      <c r="L4">
        <v>11.69</v>
      </c>
      <c r="M4" t="s">
        <v>30</v>
      </c>
      <c r="N4" t="s">
        <v>31</v>
      </c>
    </row>
    <row r="5" spans="1:14" x14ac:dyDescent="0.35">
      <c r="A5" t="s">
        <v>14</v>
      </c>
      <c r="B5" t="s">
        <v>15</v>
      </c>
      <c r="C5" t="s">
        <v>32</v>
      </c>
      <c r="D5" t="s">
        <v>27</v>
      </c>
      <c r="E5" t="s">
        <v>18</v>
      </c>
      <c r="F5" t="s">
        <v>19</v>
      </c>
      <c r="G5" t="s">
        <v>28</v>
      </c>
      <c r="H5" t="s">
        <v>33</v>
      </c>
      <c r="I5" t="s">
        <v>22</v>
      </c>
      <c r="J5" t="s">
        <v>23</v>
      </c>
      <c r="K5">
        <v>12.52</v>
      </c>
      <c r="L5">
        <v>284.27999999999997</v>
      </c>
      <c r="M5" t="s">
        <v>30</v>
      </c>
      <c r="N5" t="s">
        <v>31</v>
      </c>
    </row>
    <row r="6" spans="1:14" x14ac:dyDescent="0.35">
      <c r="A6" t="s">
        <v>14</v>
      </c>
      <c r="B6" t="s">
        <v>15</v>
      </c>
      <c r="C6" t="s">
        <v>34</v>
      </c>
      <c r="D6" t="s">
        <v>27</v>
      </c>
      <c r="E6" t="s">
        <v>18</v>
      </c>
      <c r="F6" t="s">
        <v>19</v>
      </c>
      <c r="G6" t="s">
        <v>28</v>
      </c>
      <c r="H6" t="s">
        <v>35</v>
      </c>
      <c r="I6" t="s">
        <v>22</v>
      </c>
      <c r="J6" t="s">
        <v>23</v>
      </c>
      <c r="K6">
        <v>89.95</v>
      </c>
      <c r="L6">
        <v>2041.9</v>
      </c>
      <c r="M6" t="s">
        <v>30</v>
      </c>
      <c r="N6" t="s">
        <v>31</v>
      </c>
    </row>
    <row r="7" spans="1:14" x14ac:dyDescent="0.35">
      <c r="A7" t="s">
        <v>14</v>
      </c>
      <c r="B7" t="s">
        <v>15</v>
      </c>
      <c r="C7" t="s">
        <v>36</v>
      </c>
      <c r="D7" t="s">
        <v>37</v>
      </c>
      <c r="E7" t="s">
        <v>38</v>
      </c>
      <c r="F7" t="s">
        <v>19</v>
      </c>
      <c r="G7" t="s">
        <v>39</v>
      </c>
      <c r="H7" t="s">
        <v>40</v>
      </c>
      <c r="I7" t="s">
        <v>22</v>
      </c>
      <c r="J7" t="s">
        <v>23</v>
      </c>
      <c r="K7">
        <v>3.63</v>
      </c>
      <c r="L7">
        <v>82.37</v>
      </c>
      <c r="M7" t="s">
        <v>41</v>
      </c>
      <c r="N7" t="s">
        <v>42</v>
      </c>
    </row>
    <row r="8" spans="1:14" x14ac:dyDescent="0.35">
      <c r="A8" t="s">
        <v>14</v>
      </c>
      <c r="B8" t="s">
        <v>15</v>
      </c>
      <c r="C8" t="s">
        <v>36</v>
      </c>
      <c r="D8" t="s">
        <v>37</v>
      </c>
      <c r="E8" t="s">
        <v>38</v>
      </c>
      <c r="F8" t="s">
        <v>19</v>
      </c>
      <c r="G8" t="s">
        <v>39</v>
      </c>
      <c r="H8" t="s">
        <v>40</v>
      </c>
      <c r="I8" t="s">
        <v>22</v>
      </c>
      <c r="J8" t="s">
        <v>23</v>
      </c>
      <c r="K8">
        <v>2.66</v>
      </c>
      <c r="L8">
        <v>60.3</v>
      </c>
      <c r="M8" t="s">
        <v>41</v>
      </c>
      <c r="N8" t="s">
        <v>42</v>
      </c>
    </row>
    <row r="9" spans="1:14" x14ac:dyDescent="0.35">
      <c r="A9" t="s">
        <v>14</v>
      </c>
      <c r="B9" t="s">
        <v>15</v>
      </c>
      <c r="C9" t="s">
        <v>36</v>
      </c>
      <c r="D9" t="s">
        <v>37</v>
      </c>
      <c r="E9" t="s">
        <v>38</v>
      </c>
      <c r="F9" t="s">
        <v>19</v>
      </c>
      <c r="G9" t="s">
        <v>39</v>
      </c>
      <c r="H9" t="s">
        <v>40</v>
      </c>
      <c r="I9" t="s">
        <v>22</v>
      </c>
      <c r="J9" t="s">
        <v>23</v>
      </c>
      <c r="K9">
        <v>4.24</v>
      </c>
      <c r="L9">
        <v>96.17</v>
      </c>
      <c r="M9" t="s">
        <v>41</v>
      </c>
      <c r="N9" t="s">
        <v>42</v>
      </c>
    </row>
    <row r="10" spans="1:14" x14ac:dyDescent="0.35">
      <c r="A10" t="s">
        <v>14</v>
      </c>
      <c r="B10" t="s">
        <v>15</v>
      </c>
      <c r="C10" t="s">
        <v>26</v>
      </c>
      <c r="D10" t="s">
        <v>27</v>
      </c>
      <c r="E10" t="s">
        <v>18</v>
      </c>
      <c r="F10" t="s">
        <v>19</v>
      </c>
      <c r="G10" t="s">
        <v>28</v>
      </c>
      <c r="H10" t="s">
        <v>29</v>
      </c>
      <c r="I10" t="s">
        <v>22</v>
      </c>
      <c r="J10" t="s">
        <v>23</v>
      </c>
      <c r="K10">
        <v>6.92</v>
      </c>
      <c r="L10">
        <v>157.12</v>
      </c>
      <c r="M10" t="s">
        <v>41</v>
      </c>
      <c r="N10" t="s">
        <v>42</v>
      </c>
    </row>
    <row r="11" spans="1:14" x14ac:dyDescent="0.35">
      <c r="A11" t="s">
        <v>14</v>
      </c>
      <c r="B11" t="s">
        <v>15</v>
      </c>
      <c r="C11" t="s">
        <v>26</v>
      </c>
      <c r="D11" t="s">
        <v>27</v>
      </c>
      <c r="E11" t="s">
        <v>18</v>
      </c>
      <c r="F11" t="s">
        <v>19</v>
      </c>
      <c r="G11" t="s">
        <v>28</v>
      </c>
      <c r="H11" t="s">
        <v>29</v>
      </c>
      <c r="I11" t="s">
        <v>22</v>
      </c>
      <c r="J11" t="s">
        <v>23</v>
      </c>
      <c r="K11">
        <v>5.07</v>
      </c>
      <c r="L11">
        <v>115.02</v>
      </c>
      <c r="M11" t="s">
        <v>41</v>
      </c>
      <c r="N11" t="s">
        <v>42</v>
      </c>
    </row>
    <row r="12" spans="1:14" x14ac:dyDescent="0.35">
      <c r="A12" t="s">
        <v>14</v>
      </c>
      <c r="B12" t="s">
        <v>15</v>
      </c>
      <c r="C12" t="s">
        <v>26</v>
      </c>
      <c r="D12" t="s">
        <v>27</v>
      </c>
      <c r="E12" t="s">
        <v>18</v>
      </c>
      <c r="F12" t="s">
        <v>19</v>
      </c>
      <c r="G12" t="s">
        <v>28</v>
      </c>
      <c r="H12" t="s">
        <v>29</v>
      </c>
      <c r="I12" t="s">
        <v>22</v>
      </c>
      <c r="J12" t="s">
        <v>23</v>
      </c>
      <c r="K12">
        <v>8.08</v>
      </c>
      <c r="L12">
        <v>183.46</v>
      </c>
      <c r="M12" t="s">
        <v>41</v>
      </c>
      <c r="N12" t="s">
        <v>42</v>
      </c>
    </row>
    <row r="13" spans="1:14" x14ac:dyDescent="0.35">
      <c r="A13" t="s">
        <v>14</v>
      </c>
      <c r="B13" t="s">
        <v>15</v>
      </c>
      <c r="C13" t="s">
        <v>43</v>
      </c>
      <c r="D13" t="s">
        <v>27</v>
      </c>
      <c r="E13" t="s">
        <v>18</v>
      </c>
      <c r="F13" t="s">
        <v>19</v>
      </c>
      <c r="G13" t="s">
        <v>28</v>
      </c>
      <c r="H13" t="s">
        <v>44</v>
      </c>
      <c r="I13" t="s">
        <v>22</v>
      </c>
      <c r="J13" t="s">
        <v>23</v>
      </c>
      <c r="K13">
        <v>1.71</v>
      </c>
      <c r="L13">
        <v>38.76</v>
      </c>
      <c r="M13" t="s">
        <v>41</v>
      </c>
      <c r="N13" t="s">
        <v>42</v>
      </c>
    </row>
    <row r="14" spans="1:14" x14ac:dyDescent="0.35">
      <c r="A14" t="s">
        <v>14</v>
      </c>
      <c r="B14" t="s">
        <v>15</v>
      </c>
      <c r="C14" t="s">
        <v>43</v>
      </c>
      <c r="D14" t="s">
        <v>27</v>
      </c>
      <c r="E14" t="s">
        <v>18</v>
      </c>
      <c r="F14" t="s">
        <v>19</v>
      </c>
      <c r="G14" t="s">
        <v>28</v>
      </c>
      <c r="H14" t="s">
        <v>44</v>
      </c>
      <c r="I14" t="s">
        <v>22</v>
      </c>
      <c r="J14" t="s">
        <v>23</v>
      </c>
      <c r="K14">
        <v>1.25</v>
      </c>
      <c r="L14">
        <v>28.38</v>
      </c>
      <c r="M14" t="s">
        <v>41</v>
      </c>
      <c r="N14" t="s">
        <v>42</v>
      </c>
    </row>
    <row r="15" spans="1:14" x14ac:dyDescent="0.35">
      <c r="A15" t="s">
        <v>14</v>
      </c>
      <c r="B15" t="s">
        <v>15</v>
      </c>
      <c r="C15" t="s">
        <v>43</v>
      </c>
      <c r="D15" t="s">
        <v>27</v>
      </c>
      <c r="E15" t="s">
        <v>18</v>
      </c>
      <c r="F15" t="s">
        <v>19</v>
      </c>
      <c r="G15" t="s">
        <v>28</v>
      </c>
      <c r="H15" t="s">
        <v>44</v>
      </c>
      <c r="I15" t="s">
        <v>22</v>
      </c>
      <c r="J15" t="s">
        <v>23</v>
      </c>
      <c r="K15">
        <v>1.99</v>
      </c>
      <c r="L15">
        <v>45.26</v>
      </c>
      <c r="M15" t="s">
        <v>41</v>
      </c>
      <c r="N15" t="s">
        <v>42</v>
      </c>
    </row>
    <row r="16" spans="1:14" x14ac:dyDescent="0.35">
      <c r="A16" t="s">
        <v>14</v>
      </c>
      <c r="B16" t="s">
        <v>15</v>
      </c>
      <c r="C16" t="s">
        <v>45</v>
      </c>
      <c r="D16" t="s">
        <v>27</v>
      </c>
      <c r="E16" t="s">
        <v>18</v>
      </c>
      <c r="F16" t="s">
        <v>19</v>
      </c>
      <c r="G16" t="s">
        <v>28</v>
      </c>
      <c r="H16" t="s">
        <v>46</v>
      </c>
      <c r="I16" t="s">
        <v>22</v>
      </c>
      <c r="J16" t="s">
        <v>23</v>
      </c>
      <c r="K16">
        <v>173.59</v>
      </c>
      <c r="L16">
        <v>3940.41</v>
      </c>
      <c r="M16" t="s">
        <v>41</v>
      </c>
      <c r="N16" t="s">
        <v>42</v>
      </c>
    </row>
    <row r="17" spans="1:14" x14ac:dyDescent="0.35">
      <c r="A17" t="s">
        <v>14</v>
      </c>
      <c r="B17" t="s">
        <v>15</v>
      </c>
      <c r="C17" t="s">
        <v>45</v>
      </c>
      <c r="D17" t="s">
        <v>27</v>
      </c>
      <c r="E17" t="s">
        <v>18</v>
      </c>
      <c r="F17" t="s">
        <v>19</v>
      </c>
      <c r="G17" t="s">
        <v>28</v>
      </c>
      <c r="H17" t="s">
        <v>46</v>
      </c>
      <c r="I17" t="s">
        <v>22</v>
      </c>
      <c r="J17" t="s">
        <v>23</v>
      </c>
      <c r="K17">
        <v>127.08</v>
      </c>
      <c r="L17">
        <v>2884.69</v>
      </c>
      <c r="M17" t="s">
        <v>41</v>
      </c>
      <c r="N17" t="s">
        <v>42</v>
      </c>
    </row>
    <row r="18" spans="1:14" x14ac:dyDescent="0.35">
      <c r="A18" t="s">
        <v>14</v>
      </c>
      <c r="B18" t="s">
        <v>15</v>
      </c>
      <c r="C18" t="s">
        <v>45</v>
      </c>
      <c r="D18" t="s">
        <v>27</v>
      </c>
      <c r="E18" t="s">
        <v>18</v>
      </c>
      <c r="F18" t="s">
        <v>19</v>
      </c>
      <c r="G18" t="s">
        <v>28</v>
      </c>
      <c r="H18" t="s">
        <v>46</v>
      </c>
      <c r="I18" t="s">
        <v>22</v>
      </c>
      <c r="J18" t="s">
        <v>23</v>
      </c>
      <c r="K18">
        <v>202.69</v>
      </c>
      <c r="L18">
        <v>4601.01</v>
      </c>
      <c r="M18" t="s">
        <v>41</v>
      </c>
      <c r="N18" t="s">
        <v>42</v>
      </c>
    </row>
    <row r="19" spans="1:14" x14ac:dyDescent="0.35">
      <c r="A19" t="s">
        <v>14</v>
      </c>
      <c r="B19" t="s">
        <v>15</v>
      </c>
      <c r="C19" t="s">
        <v>47</v>
      </c>
      <c r="D19" t="s">
        <v>27</v>
      </c>
      <c r="E19" t="s">
        <v>18</v>
      </c>
      <c r="F19" t="s">
        <v>19</v>
      </c>
      <c r="G19" t="s">
        <v>28</v>
      </c>
      <c r="H19" t="s">
        <v>48</v>
      </c>
      <c r="I19" t="s">
        <v>22</v>
      </c>
      <c r="J19" t="s">
        <v>23</v>
      </c>
      <c r="K19">
        <v>41.35</v>
      </c>
      <c r="L19">
        <v>938.56</v>
      </c>
      <c r="M19" t="s">
        <v>41</v>
      </c>
      <c r="N19" t="s">
        <v>42</v>
      </c>
    </row>
    <row r="20" spans="1:14" x14ac:dyDescent="0.35">
      <c r="A20" t="s">
        <v>14</v>
      </c>
      <c r="B20" t="s">
        <v>15</v>
      </c>
      <c r="C20" t="s">
        <v>47</v>
      </c>
      <c r="D20" t="s">
        <v>27</v>
      </c>
      <c r="E20" t="s">
        <v>18</v>
      </c>
      <c r="F20" t="s">
        <v>19</v>
      </c>
      <c r="G20" t="s">
        <v>28</v>
      </c>
      <c r="H20" t="s">
        <v>48</v>
      </c>
      <c r="I20" t="s">
        <v>22</v>
      </c>
      <c r="J20" t="s">
        <v>23</v>
      </c>
      <c r="K20">
        <v>30.27</v>
      </c>
      <c r="L20">
        <v>687.1</v>
      </c>
      <c r="M20" t="s">
        <v>41</v>
      </c>
      <c r="N20" t="s">
        <v>42</v>
      </c>
    </row>
    <row r="21" spans="1:14" x14ac:dyDescent="0.35">
      <c r="A21" t="s">
        <v>14</v>
      </c>
      <c r="B21" t="s">
        <v>15</v>
      </c>
      <c r="C21" t="s">
        <v>47</v>
      </c>
      <c r="D21" t="s">
        <v>27</v>
      </c>
      <c r="E21" t="s">
        <v>18</v>
      </c>
      <c r="F21" t="s">
        <v>19</v>
      </c>
      <c r="G21" t="s">
        <v>28</v>
      </c>
      <c r="H21" t="s">
        <v>48</v>
      </c>
      <c r="I21" t="s">
        <v>22</v>
      </c>
      <c r="J21" t="s">
        <v>23</v>
      </c>
      <c r="K21">
        <v>48.28</v>
      </c>
      <c r="L21">
        <v>1095.9000000000001</v>
      </c>
      <c r="M21" t="s">
        <v>41</v>
      </c>
      <c r="N21" t="s">
        <v>42</v>
      </c>
    </row>
    <row r="22" spans="1:14" x14ac:dyDescent="0.35">
      <c r="A22" t="s">
        <v>14</v>
      </c>
      <c r="B22" t="s">
        <v>15</v>
      </c>
      <c r="C22" t="s">
        <v>49</v>
      </c>
      <c r="D22" t="s">
        <v>27</v>
      </c>
      <c r="E22" t="s">
        <v>18</v>
      </c>
      <c r="F22" t="s">
        <v>19</v>
      </c>
      <c r="G22" t="s">
        <v>28</v>
      </c>
      <c r="H22" t="s">
        <v>50</v>
      </c>
      <c r="I22" t="s">
        <v>22</v>
      </c>
      <c r="J22" t="s">
        <v>23</v>
      </c>
      <c r="K22">
        <v>0.55000000000000004</v>
      </c>
      <c r="L22">
        <v>12.46</v>
      </c>
      <c r="M22" t="s">
        <v>41</v>
      </c>
      <c r="N22" t="s">
        <v>42</v>
      </c>
    </row>
    <row r="23" spans="1:14" x14ac:dyDescent="0.35">
      <c r="A23" t="s">
        <v>14</v>
      </c>
      <c r="B23" t="s">
        <v>15</v>
      </c>
      <c r="C23" t="s">
        <v>49</v>
      </c>
      <c r="D23" t="s">
        <v>27</v>
      </c>
      <c r="E23" t="s">
        <v>18</v>
      </c>
      <c r="F23" t="s">
        <v>19</v>
      </c>
      <c r="G23" t="s">
        <v>28</v>
      </c>
      <c r="H23" t="s">
        <v>50</v>
      </c>
      <c r="I23" t="s">
        <v>22</v>
      </c>
      <c r="J23" t="s">
        <v>23</v>
      </c>
      <c r="K23">
        <v>0.4</v>
      </c>
      <c r="L23">
        <v>9.1199999999999992</v>
      </c>
      <c r="M23" t="s">
        <v>41</v>
      </c>
      <c r="N23" t="s">
        <v>42</v>
      </c>
    </row>
    <row r="24" spans="1:14" x14ac:dyDescent="0.35">
      <c r="A24" t="s">
        <v>14</v>
      </c>
      <c r="B24" t="s">
        <v>15</v>
      </c>
      <c r="C24" t="s">
        <v>49</v>
      </c>
      <c r="D24" t="s">
        <v>27</v>
      </c>
      <c r="E24" t="s">
        <v>18</v>
      </c>
      <c r="F24" t="s">
        <v>19</v>
      </c>
      <c r="G24" t="s">
        <v>28</v>
      </c>
      <c r="H24" t="s">
        <v>50</v>
      </c>
      <c r="I24" t="s">
        <v>22</v>
      </c>
      <c r="J24" t="s">
        <v>23</v>
      </c>
      <c r="K24">
        <v>0.64</v>
      </c>
      <c r="L24">
        <v>14.55</v>
      </c>
      <c r="M24" t="s">
        <v>41</v>
      </c>
      <c r="N24" t="s">
        <v>42</v>
      </c>
    </row>
    <row r="25" spans="1:14" x14ac:dyDescent="0.35">
      <c r="A25" t="s">
        <v>14</v>
      </c>
      <c r="B25" t="s">
        <v>15</v>
      </c>
      <c r="C25" t="s">
        <v>51</v>
      </c>
      <c r="D25" t="s">
        <v>27</v>
      </c>
      <c r="E25" t="s">
        <v>18</v>
      </c>
      <c r="F25" t="s">
        <v>19</v>
      </c>
      <c r="G25" t="s">
        <v>28</v>
      </c>
      <c r="H25" t="s">
        <v>50</v>
      </c>
      <c r="I25" t="s">
        <v>22</v>
      </c>
      <c r="J25" t="s">
        <v>23</v>
      </c>
      <c r="K25">
        <v>24.58</v>
      </c>
      <c r="L25">
        <v>557.87</v>
      </c>
      <c r="M25" t="s">
        <v>41</v>
      </c>
      <c r="N25" t="s">
        <v>42</v>
      </c>
    </row>
    <row r="26" spans="1:14" x14ac:dyDescent="0.35">
      <c r="A26" t="s">
        <v>14</v>
      </c>
      <c r="B26" t="s">
        <v>15</v>
      </c>
      <c r="C26" t="s">
        <v>51</v>
      </c>
      <c r="D26" t="s">
        <v>27</v>
      </c>
      <c r="E26" t="s">
        <v>18</v>
      </c>
      <c r="F26" t="s">
        <v>19</v>
      </c>
      <c r="G26" t="s">
        <v>28</v>
      </c>
      <c r="H26" t="s">
        <v>50</v>
      </c>
      <c r="I26" t="s">
        <v>22</v>
      </c>
      <c r="J26" t="s">
        <v>23</v>
      </c>
      <c r="K26">
        <v>17.989999999999998</v>
      </c>
      <c r="L26">
        <v>408.41</v>
      </c>
      <c r="M26" t="s">
        <v>41</v>
      </c>
      <c r="N26" t="s">
        <v>42</v>
      </c>
    </row>
    <row r="27" spans="1:14" x14ac:dyDescent="0.35">
      <c r="A27" t="s">
        <v>14</v>
      </c>
      <c r="B27" t="s">
        <v>15</v>
      </c>
      <c r="C27" t="s">
        <v>51</v>
      </c>
      <c r="D27" t="s">
        <v>27</v>
      </c>
      <c r="E27" t="s">
        <v>18</v>
      </c>
      <c r="F27" t="s">
        <v>19</v>
      </c>
      <c r="G27" t="s">
        <v>28</v>
      </c>
      <c r="H27" t="s">
        <v>50</v>
      </c>
      <c r="I27" t="s">
        <v>22</v>
      </c>
      <c r="J27" t="s">
        <v>23</v>
      </c>
      <c r="K27">
        <v>28.7</v>
      </c>
      <c r="L27">
        <v>651.4</v>
      </c>
      <c r="M27" t="s">
        <v>41</v>
      </c>
      <c r="N27" t="s">
        <v>42</v>
      </c>
    </row>
    <row r="28" spans="1:14" x14ac:dyDescent="0.35">
      <c r="A28" t="s">
        <v>14</v>
      </c>
      <c r="B28" t="s">
        <v>15</v>
      </c>
      <c r="C28" t="s">
        <v>52</v>
      </c>
      <c r="D28" t="s">
        <v>27</v>
      </c>
      <c r="E28" t="s">
        <v>18</v>
      </c>
      <c r="F28" t="s">
        <v>19</v>
      </c>
      <c r="G28" t="s">
        <v>28</v>
      </c>
      <c r="H28" t="s">
        <v>50</v>
      </c>
      <c r="I28" t="s">
        <v>22</v>
      </c>
      <c r="J28" t="s">
        <v>23</v>
      </c>
      <c r="K28">
        <v>9.4499999999999993</v>
      </c>
      <c r="L28">
        <v>214.57</v>
      </c>
      <c r="M28" t="s">
        <v>41</v>
      </c>
      <c r="N28" t="s">
        <v>42</v>
      </c>
    </row>
    <row r="29" spans="1:14" x14ac:dyDescent="0.35">
      <c r="A29" t="s">
        <v>14</v>
      </c>
      <c r="B29" t="s">
        <v>15</v>
      </c>
      <c r="C29" t="s">
        <v>52</v>
      </c>
      <c r="D29" t="s">
        <v>27</v>
      </c>
      <c r="E29" t="s">
        <v>18</v>
      </c>
      <c r="F29" t="s">
        <v>19</v>
      </c>
      <c r="G29" t="s">
        <v>28</v>
      </c>
      <c r="H29" t="s">
        <v>50</v>
      </c>
      <c r="I29" t="s">
        <v>22</v>
      </c>
      <c r="J29" t="s">
        <v>23</v>
      </c>
      <c r="K29">
        <v>6.92</v>
      </c>
      <c r="L29">
        <v>157.08000000000001</v>
      </c>
      <c r="M29" t="s">
        <v>41</v>
      </c>
      <c r="N29" t="s">
        <v>42</v>
      </c>
    </row>
    <row r="30" spans="1:14" x14ac:dyDescent="0.35">
      <c r="A30" t="s">
        <v>14</v>
      </c>
      <c r="B30" t="s">
        <v>15</v>
      </c>
      <c r="C30" t="s">
        <v>52</v>
      </c>
      <c r="D30" t="s">
        <v>27</v>
      </c>
      <c r="E30" t="s">
        <v>18</v>
      </c>
      <c r="F30" t="s">
        <v>19</v>
      </c>
      <c r="G30" t="s">
        <v>28</v>
      </c>
      <c r="H30" t="s">
        <v>50</v>
      </c>
      <c r="I30" t="s">
        <v>22</v>
      </c>
      <c r="J30" t="s">
        <v>23</v>
      </c>
      <c r="K30">
        <v>11.04</v>
      </c>
      <c r="L30">
        <v>250.54</v>
      </c>
      <c r="M30" t="s">
        <v>41</v>
      </c>
      <c r="N30" t="s">
        <v>42</v>
      </c>
    </row>
    <row r="31" spans="1:14" x14ac:dyDescent="0.35">
      <c r="A31" t="s">
        <v>14</v>
      </c>
      <c r="B31" t="s">
        <v>15</v>
      </c>
      <c r="C31" t="s">
        <v>53</v>
      </c>
      <c r="D31" t="s">
        <v>27</v>
      </c>
      <c r="E31" t="s">
        <v>18</v>
      </c>
      <c r="F31" t="s">
        <v>19</v>
      </c>
      <c r="G31" t="s">
        <v>28</v>
      </c>
      <c r="H31" t="s">
        <v>50</v>
      </c>
      <c r="I31" t="s">
        <v>22</v>
      </c>
      <c r="J31" t="s">
        <v>23</v>
      </c>
      <c r="K31">
        <v>13.45</v>
      </c>
      <c r="L31">
        <v>305.24</v>
      </c>
      <c r="M31" t="s">
        <v>41</v>
      </c>
      <c r="N31" t="s">
        <v>42</v>
      </c>
    </row>
    <row r="32" spans="1:14" x14ac:dyDescent="0.35">
      <c r="A32" t="s">
        <v>14</v>
      </c>
      <c r="B32" t="s">
        <v>15</v>
      </c>
      <c r="C32" t="s">
        <v>53</v>
      </c>
      <c r="D32" t="s">
        <v>27</v>
      </c>
      <c r="E32" t="s">
        <v>18</v>
      </c>
      <c r="F32" t="s">
        <v>19</v>
      </c>
      <c r="G32" t="s">
        <v>28</v>
      </c>
      <c r="H32" t="s">
        <v>50</v>
      </c>
      <c r="I32" t="s">
        <v>22</v>
      </c>
      <c r="J32" t="s">
        <v>23</v>
      </c>
      <c r="K32">
        <v>9.84</v>
      </c>
      <c r="L32">
        <v>223.46</v>
      </c>
      <c r="M32" t="s">
        <v>41</v>
      </c>
      <c r="N32" t="s">
        <v>42</v>
      </c>
    </row>
    <row r="33" spans="1:14" x14ac:dyDescent="0.35">
      <c r="A33" t="s">
        <v>14</v>
      </c>
      <c r="B33" t="s">
        <v>15</v>
      </c>
      <c r="C33" t="s">
        <v>53</v>
      </c>
      <c r="D33" t="s">
        <v>27</v>
      </c>
      <c r="E33" t="s">
        <v>18</v>
      </c>
      <c r="F33" t="s">
        <v>19</v>
      </c>
      <c r="G33" t="s">
        <v>28</v>
      </c>
      <c r="H33" t="s">
        <v>50</v>
      </c>
      <c r="I33" t="s">
        <v>22</v>
      </c>
      <c r="J33" t="s">
        <v>23</v>
      </c>
      <c r="K33">
        <v>15.7</v>
      </c>
      <c r="L33">
        <v>356.41</v>
      </c>
      <c r="M33" t="s">
        <v>41</v>
      </c>
      <c r="N33" t="s">
        <v>42</v>
      </c>
    </row>
    <row r="34" spans="1:14" x14ac:dyDescent="0.35">
      <c r="A34" t="s">
        <v>14</v>
      </c>
      <c r="B34" t="s">
        <v>15</v>
      </c>
      <c r="C34" t="s">
        <v>54</v>
      </c>
      <c r="D34" t="s">
        <v>27</v>
      </c>
      <c r="E34" t="s">
        <v>18</v>
      </c>
      <c r="F34" t="s">
        <v>19</v>
      </c>
      <c r="G34" t="s">
        <v>28</v>
      </c>
      <c r="H34" t="s">
        <v>55</v>
      </c>
      <c r="I34" t="s">
        <v>22</v>
      </c>
      <c r="J34" t="s">
        <v>23</v>
      </c>
      <c r="K34">
        <v>0.67</v>
      </c>
      <c r="L34">
        <v>15.23</v>
      </c>
      <c r="M34" t="s">
        <v>41</v>
      </c>
      <c r="N34" t="s">
        <v>42</v>
      </c>
    </row>
    <row r="35" spans="1:14" x14ac:dyDescent="0.35">
      <c r="A35" t="s">
        <v>14</v>
      </c>
      <c r="B35" t="s">
        <v>15</v>
      </c>
      <c r="C35" t="s">
        <v>54</v>
      </c>
      <c r="D35" t="s">
        <v>27</v>
      </c>
      <c r="E35" t="s">
        <v>18</v>
      </c>
      <c r="F35" t="s">
        <v>19</v>
      </c>
      <c r="G35" t="s">
        <v>28</v>
      </c>
      <c r="H35" t="s">
        <v>55</v>
      </c>
      <c r="I35" t="s">
        <v>22</v>
      </c>
      <c r="J35" t="s">
        <v>23</v>
      </c>
      <c r="K35">
        <v>0.49</v>
      </c>
      <c r="L35">
        <v>11.15</v>
      </c>
      <c r="M35" t="s">
        <v>41</v>
      </c>
      <c r="N35" t="s">
        <v>42</v>
      </c>
    </row>
    <row r="36" spans="1:14" x14ac:dyDescent="0.35">
      <c r="A36" t="s">
        <v>14</v>
      </c>
      <c r="B36" t="s">
        <v>15</v>
      </c>
      <c r="C36" t="s">
        <v>54</v>
      </c>
      <c r="D36" t="s">
        <v>27</v>
      </c>
      <c r="E36" t="s">
        <v>18</v>
      </c>
      <c r="F36" t="s">
        <v>19</v>
      </c>
      <c r="G36" t="s">
        <v>28</v>
      </c>
      <c r="H36" t="s">
        <v>55</v>
      </c>
      <c r="I36" t="s">
        <v>22</v>
      </c>
      <c r="J36" t="s">
        <v>23</v>
      </c>
      <c r="K36">
        <v>0.78</v>
      </c>
      <c r="L36">
        <v>17.78</v>
      </c>
      <c r="M36" t="s">
        <v>41</v>
      </c>
      <c r="N36" t="s">
        <v>42</v>
      </c>
    </row>
    <row r="37" spans="1:14" x14ac:dyDescent="0.35">
      <c r="A37" t="s">
        <v>14</v>
      </c>
      <c r="B37" t="s">
        <v>15</v>
      </c>
      <c r="C37" t="s">
        <v>56</v>
      </c>
      <c r="D37" t="s">
        <v>27</v>
      </c>
      <c r="E37" t="s">
        <v>18</v>
      </c>
      <c r="F37" t="s">
        <v>19</v>
      </c>
      <c r="G37" t="s">
        <v>28</v>
      </c>
      <c r="H37" t="s">
        <v>55</v>
      </c>
      <c r="I37" t="s">
        <v>22</v>
      </c>
      <c r="J37" t="s">
        <v>23</v>
      </c>
      <c r="K37">
        <v>4.7300000000000004</v>
      </c>
      <c r="L37">
        <v>107.28</v>
      </c>
      <c r="M37" t="s">
        <v>41</v>
      </c>
      <c r="N37" t="s">
        <v>42</v>
      </c>
    </row>
    <row r="38" spans="1:14" x14ac:dyDescent="0.35">
      <c r="A38" t="s">
        <v>14</v>
      </c>
      <c r="B38" t="s">
        <v>15</v>
      </c>
      <c r="C38" t="s">
        <v>56</v>
      </c>
      <c r="D38" t="s">
        <v>27</v>
      </c>
      <c r="E38" t="s">
        <v>18</v>
      </c>
      <c r="F38" t="s">
        <v>19</v>
      </c>
      <c r="G38" t="s">
        <v>28</v>
      </c>
      <c r="H38" t="s">
        <v>55</v>
      </c>
      <c r="I38" t="s">
        <v>22</v>
      </c>
      <c r="J38" t="s">
        <v>23</v>
      </c>
      <c r="K38">
        <v>3.46</v>
      </c>
      <c r="L38">
        <v>78.540000000000006</v>
      </c>
      <c r="M38" t="s">
        <v>41</v>
      </c>
      <c r="N38" t="s">
        <v>42</v>
      </c>
    </row>
    <row r="39" spans="1:14" x14ac:dyDescent="0.35">
      <c r="A39" t="s">
        <v>14</v>
      </c>
      <c r="B39" t="s">
        <v>15</v>
      </c>
      <c r="C39" t="s">
        <v>56</v>
      </c>
      <c r="D39" t="s">
        <v>27</v>
      </c>
      <c r="E39" t="s">
        <v>18</v>
      </c>
      <c r="F39" t="s">
        <v>19</v>
      </c>
      <c r="G39" t="s">
        <v>28</v>
      </c>
      <c r="H39" t="s">
        <v>55</v>
      </c>
      <c r="I39" t="s">
        <v>22</v>
      </c>
      <c r="J39" t="s">
        <v>23</v>
      </c>
      <c r="K39">
        <v>5.52</v>
      </c>
      <c r="L39">
        <v>125.27</v>
      </c>
      <c r="M39" t="s">
        <v>41</v>
      </c>
      <c r="N39" t="s">
        <v>42</v>
      </c>
    </row>
    <row r="40" spans="1:14" x14ac:dyDescent="0.35">
      <c r="A40" t="s">
        <v>14</v>
      </c>
      <c r="B40" t="s">
        <v>15</v>
      </c>
      <c r="C40" t="s">
        <v>57</v>
      </c>
      <c r="D40" t="s">
        <v>27</v>
      </c>
      <c r="E40" t="s">
        <v>18</v>
      </c>
      <c r="F40" t="s">
        <v>19</v>
      </c>
      <c r="G40" t="s">
        <v>28</v>
      </c>
      <c r="H40" t="s">
        <v>55</v>
      </c>
      <c r="I40" t="s">
        <v>22</v>
      </c>
      <c r="J40" t="s">
        <v>23</v>
      </c>
      <c r="K40">
        <v>1.19</v>
      </c>
      <c r="L40">
        <v>26.99</v>
      </c>
      <c r="M40" t="s">
        <v>41</v>
      </c>
      <c r="N40" t="s">
        <v>42</v>
      </c>
    </row>
    <row r="41" spans="1:14" x14ac:dyDescent="0.35">
      <c r="A41" t="s">
        <v>14</v>
      </c>
      <c r="B41" t="s">
        <v>15</v>
      </c>
      <c r="C41" t="s">
        <v>57</v>
      </c>
      <c r="D41" t="s">
        <v>27</v>
      </c>
      <c r="E41" t="s">
        <v>18</v>
      </c>
      <c r="F41" t="s">
        <v>19</v>
      </c>
      <c r="G41" t="s">
        <v>28</v>
      </c>
      <c r="H41" t="s">
        <v>55</v>
      </c>
      <c r="I41" t="s">
        <v>22</v>
      </c>
      <c r="J41" t="s">
        <v>23</v>
      </c>
      <c r="K41">
        <v>0.87</v>
      </c>
      <c r="L41">
        <v>19.760000000000002</v>
      </c>
      <c r="M41" t="s">
        <v>41</v>
      </c>
      <c r="N41" t="s">
        <v>42</v>
      </c>
    </row>
    <row r="42" spans="1:14" x14ac:dyDescent="0.35">
      <c r="A42" t="s">
        <v>14</v>
      </c>
      <c r="B42" t="s">
        <v>15</v>
      </c>
      <c r="C42" t="s">
        <v>57</v>
      </c>
      <c r="D42" t="s">
        <v>27</v>
      </c>
      <c r="E42" t="s">
        <v>18</v>
      </c>
      <c r="F42" t="s">
        <v>19</v>
      </c>
      <c r="G42" t="s">
        <v>28</v>
      </c>
      <c r="H42" t="s">
        <v>55</v>
      </c>
      <c r="I42" t="s">
        <v>22</v>
      </c>
      <c r="J42" t="s">
        <v>23</v>
      </c>
      <c r="K42">
        <v>1.39</v>
      </c>
      <c r="L42">
        <v>31.52</v>
      </c>
      <c r="M42" t="s">
        <v>41</v>
      </c>
      <c r="N42" t="s">
        <v>42</v>
      </c>
    </row>
    <row r="43" spans="1:14" x14ac:dyDescent="0.35">
      <c r="A43" t="s">
        <v>14</v>
      </c>
      <c r="B43" t="s">
        <v>15</v>
      </c>
      <c r="C43" t="s">
        <v>58</v>
      </c>
      <c r="D43" t="s">
        <v>27</v>
      </c>
      <c r="E43" t="s">
        <v>18</v>
      </c>
      <c r="F43" t="s">
        <v>19</v>
      </c>
      <c r="G43" t="s">
        <v>28</v>
      </c>
      <c r="H43" t="s">
        <v>59</v>
      </c>
      <c r="I43" t="s">
        <v>22</v>
      </c>
      <c r="J43" t="s">
        <v>23</v>
      </c>
      <c r="K43">
        <v>1.62</v>
      </c>
      <c r="L43">
        <v>36.68</v>
      </c>
      <c r="M43" t="s">
        <v>41</v>
      </c>
      <c r="N43" t="s">
        <v>42</v>
      </c>
    </row>
    <row r="44" spans="1:14" x14ac:dyDescent="0.35">
      <c r="A44" t="s">
        <v>14</v>
      </c>
      <c r="B44" t="s">
        <v>15</v>
      </c>
      <c r="C44" t="s">
        <v>58</v>
      </c>
      <c r="D44" t="s">
        <v>27</v>
      </c>
      <c r="E44" t="s">
        <v>18</v>
      </c>
      <c r="F44" t="s">
        <v>19</v>
      </c>
      <c r="G44" t="s">
        <v>28</v>
      </c>
      <c r="H44" t="s">
        <v>59</v>
      </c>
      <c r="I44" t="s">
        <v>22</v>
      </c>
      <c r="J44" t="s">
        <v>23</v>
      </c>
      <c r="K44">
        <v>1.18</v>
      </c>
      <c r="L44">
        <v>26.86</v>
      </c>
      <c r="M44" t="s">
        <v>41</v>
      </c>
      <c r="N44" t="s">
        <v>42</v>
      </c>
    </row>
    <row r="45" spans="1:14" x14ac:dyDescent="0.35">
      <c r="A45" t="s">
        <v>14</v>
      </c>
      <c r="B45" t="s">
        <v>15</v>
      </c>
      <c r="C45" t="s">
        <v>58</v>
      </c>
      <c r="D45" t="s">
        <v>27</v>
      </c>
      <c r="E45" t="s">
        <v>18</v>
      </c>
      <c r="F45" t="s">
        <v>19</v>
      </c>
      <c r="G45" t="s">
        <v>28</v>
      </c>
      <c r="H45" t="s">
        <v>59</v>
      </c>
      <c r="I45" t="s">
        <v>22</v>
      </c>
      <c r="J45" t="s">
        <v>23</v>
      </c>
      <c r="K45">
        <v>1.89</v>
      </c>
      <c r="L45">
        <v>42.83</v>
      </c>
      <c r="M45" t="s">
        <v>41</v>
      </c>
      <c r="N45" t="s">
        <v>42</v>
      </c>
    </row>
    <row r="46" spans="1:14" x14ac:dyDescent="0.35">
      <c r="A46" t="s">
        <v>14</v>
      </c>
      <c r="B46" t="s">
        <v>15</v>
      </c>
      <c r="C46" t="s">
        <v>60</v>
      </c>
      <c r="D46" t="s">
        <v>27</v>
      </c>
      <c r="E46" t="s">
        <v>18</v>
      </c>
      <c r="F46" t="s">
        <v>19</v>
      </c>
      <c r="G46" t="s">
        <v>28</v>
      </c>
      <c r="H46" t="s">
        <v>59</v>
      </c>
      <c r="I46" t="s">
        <v>22</v>
      </c>
      <c r="J46" t="s">
        <v>23</v>
      </c>
      <c r="K46">
        <v>4.24</v>
      </c>
      <c r="L46">
        <v>96.21</v>
      </c>
      <c r="M46" t="s">
        <v>41</v>
      </c>
      <c r="N46" t="s">
        <v>42</v>
      </c>
    </row>
    <row r="47" spans="1:14" x14ac:dyDescent="0.35">
      <c r="A47" t="s">
        <v>14</v>
      </c>
      <c r="B47" t="s">
        <v>15</v>
      </c>
      <c r="C47" t="s">
        <v>60</v>
      </c>
      <c r="D47" t="s">
        <v>27</v>
      </c>
      <c r="E47" t="s">
        <v>18</v>
      </c>
      <c r="F47" t="s">
        <v>19</v>
      </c>
      <c r="G47" t="s">
        <v>28</v>
      </c>
      <c r="H47" t="s">
        <v>59</v>
      </c>
      <c r="I47" t="s">
        <v>22</v>
      </c>
      <c r="J47" t="s">
        <v>23</v>
      </c>
      <c r="K47">
        <v>3.1</v>
      </c>
      <c r="L47">
        <v>70.430000000000007</v>
      </c>
      <c r="M47" t="s">
        <v>41</v>
      </c>
      <c r="N47" t="s">
        <v>42</v>
      </c>
    </row>
    <row r="48" spans="1:14" x14ac:dyDescent="0.35">
      <c r="A48" t="s">
        <v>14</v>
      </c>
      <c r="B48" t="s">
        <v>15</v>
      </c>
      <c r="C48" t="s">
        <v>60</v>
      </c>
      <c r="D48" t="s">
        <v>27</v>
      </c>
      <c r="E48" t="s">
        <v>18</v>
      </c>
      <c r="F48" t="s">
        <v>19</v>
      </c>
      <c r="G48" t="s">
        <v>28</v>
      </c>
      <c r="H48" t="s">
        <v>59</v>
      </c>
      <c r="I48" t="s">
        <v>22</v>
      </c>
      <c r="J48" t="s">
        <v>23</v>
      </c>
      <c r="K48">
        <v>4.95</v>
      </c>
      <c r="L48">
        <v>112.34</v>
      </c>
      <c r="M48" t="s">
        <v>41</v>
      </c>
      <c r="N48" t="s">
        <v>42</v>
      </c>
    </row>
    <row r="49" spans="1:14" x14ac:dyDescent="0.35">
      <c r="A49" t="s">
        <v>14</v>
      </c>
      <c r="B49" t="s">
        <v>15</v>
      </c>
      <c r="C49" t="s">
        <v>61</v>
      </c>
      <c r="D49" t="s">
        <v>27</v>
      </c>
      <c r="E49" t="s">
        <v>18</v>
      </c>
      <c r="F49" t="s">
        <v>19</v>
      </c>
      <c r="G49" t="s">
        <v>28</v>
      </c>
      <c r="H49" t="s">
        <v>59</v>
      </c>
      <c r="I49" t="s">
        <v>22</v>
      </c>
      <c r="J49" t="s">
        <v>23</v>
      </c>
      <c r="K49">
        <v>0.34200000000000003</v>
      </c>
      <c r="L49">
        <v>8.3000000000000007</v>
      </c>
      <c r="M49" t="s">
        <v>41</v>
      </c>
      <c r="N49" t="s">
        <v>42</v>
      </c>
    </row>
    <row r="50" spans="1:14" x14ac:dyDescent="0.35">
      <c r="A50" t="s">
        <v>14</v>
      </c>
      <c r="B50" t="s">
        <v>15</v>
      </c>
      <c r="C50" t="s">
        <v>61</v>
      </c>
      <c r="D50" t="s">
        <v>27</v>
      </c>
      <c r="E50" t="s">
        <v>18</v>
      </c>
      <c r="F50" t="s">
        <v>19</v>
      </c>
      <c r="G50" t="s">
        <v>28</v>
      </c>
      <c r="H50" t="s">
        <v>59</v>
      </c>
      <c r="I50" t="s">
        <v>22</v>
      </c>
      <c r="J50" t="s">
        <v>23</v>
      </c>
      <c r="K50">
        <v>0.28000000000000003</v>
      </c>
      <c r="L50">
        <v>6.07</v>
      </c>
      <c r="M50" t="s">
        <v>41</v>
      </c>
      <c r="N50" t="s">
        <v>42</v>
      </c>
    </row>
    <row r="51" spans="1:14" x14ac:dyDescent="0.35">
      <c r="A51" t="s">
        <v>14</v>
      </c>
      <c r="B51" t="s">
        <v>15</v>
      </c>
      <c r="C51" t="s">
        <v>61</v>
      </c>
      <c r="D51" t="s">
        <v>27</v>
      </c>
      <c r="E51" t="s">
        <v>18</v>
      </c>
      <c r="F51" t="s">
        <v>19</v>
      </c>
      <c r="G51" t="s">
        <v>28</v>
      </c>
      <c r="H51" t="s">
        <v>59</v>
      </c>
      <c r="I51" t="s">
        <v>22</v>
      </c>
      <c r="J51" t="s">
        <v>23</v>
      </c>
      <c r="K51">
        <v>0.41</v>
      </c>
      <c r="L51">
        <v>9.6999999999999993</v>
      </c>
      <c r="M51" t="s">
        <v>41</v>
      </c>
      <c r="N51" t="s">
        <v>42</v>
      </c>
    </row>
    <row r="52" spans="1:14" x14ac:dyDescent="0.35">
      <c r="A52" t="s">
        <v>14</v>
      </c>
      <c r="B52" t="s">
        <v>15</v>
      </c>
      <c r="C52" t="s">
        <v>62</v>
      </c>
      <c r="D52" t="s">
        <v>27</v>
      </c>
      <c r="E52" t="s">
        <v>18</v>
      </c>
      <c r="F52" t="s">
        <v>19</v>
      </c>
      <c r="G52" t="s">
        <v>28</v>
      </c>
      <c r="H52" t="s">
        <v>63</v>
      </c>
      <c r="I52" t="s">
        <v>22</v>
      </c>
      <c r="J52" t="s">
        <v>23</v>
      </c>
      <c r="K52">
        <v>7.65</v>
      </c>
      <c r="L52">
        <v>173.73</v>
      </c>
      <c r="M52" t="s">
        <v>41</v>
      </c>
      <c r="N52" t="s">
        <v>42</v>
      </c>
    </row>
    <row r="53" spans="1:14" x14ac:dyDescent="0.35">
      <c r="A53" t="s">
        <v>14</v>
      </c>
      <c r="B53" t="s">
        <v>15</v>
      </c>
      <c r="C53" t="s">
        <v>62</v>
      </c>
      <c r="D53" t="s">
        <v>27</v>
      </c>
      <c r="E53" t="s">
        <v>18</v>
      </c>
      <c r="F53" t="s">
        <v>19</v>
      </c>
      <c r="G53" t="s">
        <v>28</v>
      </c>
      <c r="H53" t="s">
        <v>63</v>
      </c>
      <c r="I53" t="s">
        <v>22</v>
      </c>
      <c r="J53" t="s">
        <v>23</v>
      </c>
      <c r="K53">
        <v>5.6</v>
      </c>
      <c r="L53">
        <v>127.18</v>
      </c>
      <c r="M53" t="s">
        <v>41</v>
      </c>
      <c r="N53" t="s">
        <v>42</v>
      </c>
    </row>
    <row r="54" spans="1:14" x14ac:dyDescent="0.35">
      <c r="A54" t="s">
        <v>14</v>
      </c>
      <c r="B54" t="s">
        <v>15</v>
      </c>
      <c r="C54" t="s">
        <v>62</v>
      </c>
      <c r="D54" t="s">
        <v>27</v>
      </c>
      <c r="E54" t="s">
        <v>18</v>
      </c>
      <c r="F54" t="s">
        <v>19</v>
      </c>
      <c r="G54" t="s">
        <v>28</v>
      </c>
      <c r="H54" t="s">
        <v>63</v>
      </c>
      <c r="I54" t="s">
        <v>22</v>
      </c>
      <c r="J54" t="s">
        <v>23</v>
      </c>
      <c r="K54">
        <v>8.94</v>
      </c>
      <c r="L54">
        <v>202.86</v>
      </c>
      <c r="M54" t="s">
        <v>41</v>
      </c>
      <c r="N54" t="s">
        <v>42</v>
      </c>
    </row>
    <row r="55" spans="1:14" x14ac:dyDescent="0.35">
      <c r="A55" t="s">
        <v>14</v>
      </c>
      <c r="B55" t="s">
        <v>15</v>
      </c>
      <c r="C55" t="s">
        <v>64</v>
      </c>
      <c r="D55" t="s">
        <v>27</v>
      </c>
      <c r="E55" t="s">
        <v>18</v>
      </c>
      <c r="F55" t="s">
        <v>19</v>
      </c>
      <c r="G55" t="s">
        <v>28</v>
      </c>
      <c r="H55" t="s">
        <v>35</v>
      </c>
      <c r="I55" t="s">
        <v>22</v>
      </c>
      <c r="J55" t="s">
        <v>23</v>
      </c>
      <c r="K55">
        <v>6.16</v>
      </c>
      <c r="L55">
        <v>139.81</v>
      </c>
      <c r="M55" t="s">
        <v>41</v>
      </c>
      <c r="N55" t="s">
        <v>42</v>
      </c>
    </row>
    <row r="56" spans="1:14" x14ac:dyDescent="0.35">
      <c r="A56" t="s">
        <v>14</v>
      </c>
      <c r="B56" t="s">
        <v>15</v>
      </c>
      <c r="C56" t="s">
        <v>64</v>
      </c>
      <c r="D56" t="s">
        <v>27</v>
      </c>
      <c r="E56" t="s">
        <v>18</v>
      </c>
      <c r="F56" t="s">
        <v>19</v>
      </c>
      <c r="G56" t="s">
        <v>28</v>
      </c>
      <c r="H56" t="s">
        <v>35</v>
      </c>
      <c r="I56" t="s">
        <v>22</v>
      </c>
      <c r="J56" t="s">
        <v>23</v>
      </c>
      <c r="K56">
        <v>4.51</v>
      </c>
      <c r="L56">
        <v>102.36</v>
      </c>
      <c r="M56" t="s">
        <v>41</v>
      </c>
      <c r="N56" t="s">
        <v>42</v>
      </c>
    </row>
    <row r="57" spans="1:14" x14ac:dyDescent="0.35">
      <c r="A57" t="s">
        <v>14</v>
      </c>
      <c r="B57" t="s">
        <v>15</v>
      </c>
      <c r="C57" t="s">
        <v>64</v>
      </c>
      <c r="D57" t="s">
        <v>27</v>
      </c>
      <c r="E57" t="s">
        <v>18</v>
      </c>
      <c r="F57" t="s">
        <v>19</v>
      </c>
      <c r="G57" t="s">
        <v>28</v>
      </c>
      <c r="H57" t="s">
        <v>35</v>
      </c>
      <c r="I57" t="s">
        <v>22</v>
      </c>
      <c r="J57" t="s">
        <v>23</v>
      </c>
      <c r="K57">
        <v>7.19</v>
      </c>
      <c r="L57">
        <v>163.25</v>
      </c>
      <c r="M57" t="s">
        <v>41</v>
      </c>
      <c r="N57" t="s">
        <v>42</v>
      </c>
    </row>
    <row r="58" spans="1:14" x14ac:dyDescent="0.35">
      <c r="A58" t="s">
        <v>14</v>
      </c>
      <c r="B58" t="s">
        <v>15</v>
      </c>
      <c r="C58" t="s">
        <v>65</v>
      </c>
      <c r="D58" t="s">
        <v>27</v>
      </c>
      <c r="E58" t="s">
        <v>18</v>
      </c>
      <c r="F58" t="s">
        <v>19</v>
      </c>
      <c r="G58" t="s">
        <v>28</v>
      </c>
      <c r="H58" t="s">
        <v>35</v>
      </c>
      <c r="I58" t="s">
        <v>22</v>
      </c>
      <c r="J58" t="s">
        <v>23</v>
      </c>
      <c r="K58">
        <v>3.08</v>
      </c>
      <c r="L58">
        <v>69.91</v>
      </c>
      <c r="M58" t="s">
        <v>41</v>
      </c>
      <c r="N58" t="s">
        <v>42</v>
      </c>
    </row>
    <row r="59" spans="1:14" x14ac:dyDescent="0.35">
      <c r="A59" t="s">
        <v>14</v>
      </c>
      <c r="B59" t="s">
        <v>15</v>
      </c>
      <c r="C59" t="s">
        <v>65</v>
      </c>
      <c r="D59" t="s">
        <v>27</v>
      </c>
      <c r="E59" t="s">
        <v>18</v>
      </c>
      <c r="F59" t="s">
        <v>19</v>
      </c>
      <c r="G59" t="s">
        <v>28</v>
      </c>
      <c r="H59" t="s">
        <v>35</v>
      </c>
      <c r="I59" t="s">
        <v>22</v>
      </c>
      <c r="J59" t="s">
        <v>23</v>
      </c>
      <c r="K59">
        <v>2.25</v>
      </c>
      <c r="L59">
        <v>51.18</v>
      </c>
      <c r="M59" t="s">
        <v>41</v>
      </c>
      <c r="N59" t="s">
        <v>42</v>
      </c>
    </row>
    <row r="60" spans="1:14" x14ac:dyDescent="0.35">
      <c r="A60" t="s">
        <v>14</v>
      </c>
      <c r="B60" t="s">
        <v>15</v>
      </c>
      <c r="C60" t="s">
        <v>65</v>
      </c>
      <c r="D60" t="s">
        <v>27</v>
      </c>
      <c r="E60" t="s">
        <v>18</v>
      </c>
      <c r="F60" t="s">
        <v>19</v>
      </c>
      <c r="G60" t="s">
        <v>28</v>
      </c>
      <c r="H60" t="s">
        <v>35</v>
      </c>
      <c r="I60" t="s">
        <v>22</v>
      </c>
      <c r="J60" t="s">
        <v>23</v>
      </c>
      <c r="K60">
        <v>3.6</v>
      </c>
      <c r="L60">
        <v>81.63</v>
      </c>
      <c r="M60" t="s">
        <v>41</v>
      </c>
      <c r="N60" t="s">
        <v>42</v>
      </c>
    </row>
    <row r="61" spans="1:14" x14ac:dyDescent="0.35">
      <c r="A61" t="s">
        <v>14</v>
      </c>
      <c r="B61" t="s">
        <v>15</v>
      </c>
      <c r="C61" t="s">
        <v>66</v>
      </c>
      <c r="D61" t="s">
        <v>67</v>
      </c>
      <c r="E61" t="s">
        <v>68</v>
      </c>
      <c r="F61" t="s">
        <v>19</v>
      </c>
      <c r="G61" t="s">
        <v>69</v>
      </c>
      <c r="H61" t="s">
        <v>29</v>
      </c>
      <c r="I61" t="s">
        <v>22</v>
      </c>
      <c r="J61" t="s">
        <v>23</v>
      </c>
      <c r="K61">
        <v>0.37</v>
      </c>
      <c r="L61">
        <v>8.3000000000000007</v>
      </c>
      <c r="M61" t="s">
        <v>70</v>
      </c>
      <c r="N61" t="s">
        <v>71</v>
      </c>
    </row>
    <row r="62" spans="1:14" x14ac:dyDescent="0.35">
      <c r="A62" t="s">
        <v>14</v>
      </c>
      <c r="B62" t="s">
        <v>15</v>
      </c>
      <c r="C62" t="s">
        <v>72</v>
      </c>
      <c r="D62" t="s">
        <v>73</v>
      </c>
      <c r="E62" t="s">
        <v>74</v>
      </c>
      <c r="F62" t="s">
        <v>19</v>
      </c>
      <c r="G62" t="s">
        <v>75</v>
      </c>
      <c r="H62" t="s">
        <v>76</v>
      </c>
      <c r="I62" t="s">
        <v>22</v>
      </c>
      <c r="J62" t="s">
        <v>23</v>
      </c>
      <c r="K62">
        <v>522.12</v>
      </c>
      <c r="L62">
        <v>11852.22</v>
      </c>
      <c r="M62" t="s">
        <v>70</v>
      </c>
      <c r="N62" t="s">
        <v>71</v>
      </c>
    </row>
    <row r="63" spans="1:14" x14ac:dyDescent="0.35">
      <c r="A63" t="s">
        <v>14</v>
      </c>
      <c r="B63" t="s">
        <v>15</v>
      </c>
      <c r="C63" t="s">
        <v>26</v>
      </c>
      <c r="D63" t="s">
        <v>27</v>
      </c>
      <c r="E63" t="s">
        <v>18</v>
      </c>
      <c r="F63" t="s">
        <v>19</v>
      </c>
      <c r="G63" t="s">
        <v>28</v>
      </c>
      <c r="H63" t="s">
        <v>29</v>
      </c>
      <c r="I63" t="s">
        <v>22</v>
      </c>
      <c r="J63" t="s">
        <v>23</v>
      </c>
      <c r="K63">
        <v>0.7</v>
      </c>
      <c r="L63">
        <v>16.07</v>
      </c>
      <c r="M63" t="s">
        <v>77</v>
      </c>
      <c r="N63" t="s">
        <v>78</v>
      </c>
    </row>
    <row r="64" spans="1:14" x14ac:dyDescent="0.35">
      <c r="A64" t="s">
        <v>14</v>
      </c>
      <c r="B64" t="s">
        <v>15</v>
      </c>
      <c r="C64" t="s">
        <v>43</v>
      </c>
      <c r="D64" t="s">
        <v>27</v>
      </c>
      <c r="E64" t="s">
        <v>18</v>
      </c>
      <c r="F64" t="s">
        <v>19</v>
      </c>
      <c r="G64" t="s">
        <v>28</v>
      </c>
      <c r="H64" t="s">
        <v>44</v>
      </c>
      <c r="I64" t="s">
        <v>22</v>
      </c>
      <c r="J64" t="s">
        <v>23</v>
      </c>
      <c r="K64">
        <v>0.86</v>
      </c>
      <c r="L64">
        <v>19.510000000000002</v>
      </c>
      <c r="M64" t="s">
        <v>77</v>
      </c>
      <c r="N64" t="s">
        <v>78</v>
      </c>
    </row>
    <row r="65" spans="1:14" x14ac:dyDescent="0.35">
      <c r="A65" t="s">
        <v>14</v>
      </c>
      <c r="B65" t="s">
        <v>15</v>
      </c>
      <c r="C65" t="s">
        <v>45</v>
      </c>
      <c r="D65" t="s">
        <v>27</v>
      </c>
      <c r="E65" t="s">
        <v>18</v>
      </c>
      <c r="F65" t="s">
        <v>19</v>
      </c>
      <c r="G65" t="s">
        <v>28</v>
      </c>
      <c r="H65" t="s">
        <v>46</v>
      </c>
      <c r="I65" t="s">
        <v>22</v>
      </c>
      <c r="J65" t="s">
        <v>23</v>
      </c>
      <c r="K65">
        <v>26.24</v>
      </c>
      <c r="L65">
        <v>595.63</v>
      </c>
      <c r="M65" t="s">
        <v>77</v>
      </c>
      <c r="N65" t="s">
        <v>78</v>
      </c>
    </row>
    <row r="66" spans="1:14" x14ac:dyDescent="0.35">
      <c r="A66" t="s">
        <v>14</v>
      </c>
      <c r="B66" t="s">
        <v>15</v>
      </c>
      <c r="C66" t="s">
        <v>32</v>
      </c>
      <c r="D66" t="s">
        <v>27</v>
      </c>
      <c r="E66" t="s">
        <v>18</v>
      </c>
      <c r="F66" t="s">
        <v>19</v>
      </c>
      <c r="G66" t="s">
        <v>28</v>
      </c>
      <c r="H66" t="s">
        <v>33</v>
      </c>
      <c r="I66" t="s">
        <v>22</v>
      </c>
      <c r="J66" t="s">
        <v>23</v>
      </c>
      <c r="K66">
        <v>66.33</v>
      </c>
      <c r="L66">
        <v>1505.71</v>
      </c>
      <c r="M66" t="s">
        <v>77</v>
      </c>
      <c r="N66" t="s">
        <v>78</v>
      </c>
    </row>
    <row r="67" spans="1:14" x14ac:dyDescent="0.35">
      <c r="A67" t="s">
        <v>14</v>
      </c>
      <c r="B67" t="s">
        <v>15</v>
      </c>
      <c r="C67" t="s">
        <v>79</v>
      </c>
      <c r="D67" t="s">
        <v>27</v>
      </c>
      <c r="E67" t="s">
        <v>18</v>
      </c>
      <c r="F67" t="s">
        <v>19</v>
      </c>
      <c r="G67" t="s">
        <v>28</v>
      </c>
      <c r="H67" t="s">
        <v>35</v>
      </c>
      <c r="I67" t="s">
        <v>22</v>
      </c>
      <c r="J67" t="s">
        <v>23</v>
      </c>
      <c r="K67">
        <v>291.16000000000003</v>
      </c>
      <c r="L67">
        <v>6609.28</v>
      </c>
      <c r="M67" t="s">
        <v>77</v>
      </c>
      <c r="N67" t="s">
        <v>78</v>
      </c>
    </row>
    <row r="68" spans="1:14" x14ac:dyDescent="0.35">
      <c r="A68" t="s">
        <v>14</v>
      </c>
      <c r="B68" t="s">
        <v>15</v>
      </c>
      <c r="C68" t="s">
        <v>80</v>
      </c>
      <c r="D68" t="s">
        <v>27</v>
      </c>
      <c r="E68" t="s">
        <v>18</v>
      </c>
      <c r="F68" t="s">
        <v>19</v>
      </c>
      <c r="G68" t="s">
        <v>28</v>
      </c>
      <c r="H68" t="s">
        <v>35</v>
      </c>
      <c r="I68" t="s">
        <v>22</v>
      </c>
      <c r="J68" t="s">
        <v>23</v>
      </c>
      <c r="K68">
        <v>7.38</v>
      </c>
      <c r="L68">
        <v>167.56</v>
      </c>
      <c r="M68" t="s">
        <v>77</v>
      </c>
      <c r="N68" t="s">
        <v>78</v>
      </c>
    </row>
    <row r="69" spans="1:14" x14ac:dyDescent="0.35">
      <c r="A69" t="s">
        <v>14</v>
      </c>
      <c r="B69" t="s">
        <v>15</v>
      </c>
      <c r="C69" t="s">
        <v>65</v>
      </c>
      <c r="D69" t="s">
        <v>27</v>
      </c>
      <c r="E69" t="s">
        <v>18</v>
      </c>
      <c r="F69" t="s">
        <v>19</v>
      </c>
      <c r="G69" t="s">
        <v>28</v>
      </c>
      <c r="H69" t="s">
        <v>35</v>
      </c>
      <c r="I69" t="s">
        <v>22</v>
      </c>
      <c r="J69" t="s">
        <v>23</v>
      </c>
      <c r="K69">
        <v>28.67</v>
      </c>
      <c r="L69">
        <v>650.71</v>
      </c>
      <c r="M69" t="s">
        <v>77</v>
      </c>
      <c r="N69" t="s">
        <v>78</v>
      </c>
    </row>
    <row r="70" spans="1:14" x14ac:dyDescent="0.35">
      <c r="A70" t="s">
        <v>14</v>
      </c>
      <c r="B70" t="s">
        <v>15</v>
      </c>
      <c r="C70" t="s">
        <v>81</v>
      </c>
      <c r="D70" t="s">
        <v>27</v>
      </c>
      <c r="E70" t="s">
        <v>18</v>
      </c>
      <c r="F70" t="s">
        <v>19</v>
      </c>
      <c r="G70" t="s">
        <v>28</v>
      </c>
      <c r="H70" t="s">
        <v>35</v>
      </c>
      <c r="I70" t="s">
        <v>22</v>
      </c>
      <c r="J70" t="s">
        <v>23</v>
      </c>
      <c r="K70">
        <v>84.23</v>
      </c>
      <c r="L70">
        <v>1911.97</v>
      </c>
      <c r="M70" t="s">
        <v>77</v>
      </c>
      <c r="N70" t="s">
        <v>78</v>
      </c>
    </row>
    <row r="71" spans="1:14" x14ac:dyDescent="0.35">
      <c r="A71" t="s">
        <v>14</v>
      </c>
      <c r="B71" t="s">
        <v>15</v>
      </c>
      <c r="C71" t="s">
        <v>26</v>
      </c>
      <c r="D71" t="s">
        <v>27</v>
      </c>
      <c r="E71" t="s">
        <v>18</v>
      </c>
      <c r="F71" t="s">
        <v>19</v>
      </c>
      <c r="G71" t="s">
        <v>28</v>
      </c>
      <c r="H71" t="s">
        <v>29</v>
      </c>
      <c r="I71" t="s">
        <v>22</v>
      </c>
      <c r="J71" t="s">
        <v>23</v>
      </c>
      <c r="K71">
        <v>-0.38</v>
      </c>
      <c r="L71">
        <v>-8.57</v>
      </c>
      <c r="M71" t="s">
        <v>82</v>
      </c>
      <c r="N71" t="s">
        <v>83</v>
      </c>
    </row>
    <row r="72" spans="1:14" x14ac:dyDescent="0.35">
      <c r="A72" t="s">
        <v>14</v>
      </c>
      <c r="B72" t="s">
        <v>15</v>
      </c>
      <c r="C72" t="s">
        <v>26</v>
      </c>
      <c r="D72" t="s">
        <v>27</v>
      </c>
      <c r="E72" t="s">
        <v>18</v>
      </c>
      <c r="F72" t="s">
        <v>19</v>
      </c>
      <c r="G72" t="s">
        <v>28</v>
      </c>
      <c r="H72" t="s">
        <v>29</v>
      </c>
      <c r="I72" t="s">
        <v>22</v>
      </c>
      <c r="J72" t="s">
        <v>23</v>
      </c>
      <c r="K72">
        <v>3.2</v>
      </c>
      <c r="L72">
        <v>72.569999999999993</v>
      </c>
      <c r="M72" t="s">
        <v>82</v>
      </c>
      <c r="N72" t="s">
        <v>83</v>
      </c>
    </row>
    <row r="73" spans="1:14" x14ac:dyDescent="0.35">
      <c r="A73" t="s">
        <v>14</v>
      </c>
      <c r="B73" t="s">
        <v>15</v>
      </c>
      <c r="C73" t="s">
        <v>84</v>
      </c>
      <c r="D73" t="s">
        <v>27</v>
      </c>
      <c r="E73" t="s">
        <v>18</v>
      </c>
      <c r="F73" t="s">
        <v>19</v>
      </c>
      <c r="G73" t="s">
        <v>28</v>
      </c>
      <c r="H73" t="s">
        <v>59</v>
      </c>
      <c r="I73" t="s">
        <v>22</v>
      </c>
      <c r="J73" t="s">
        <v>23</v>
      </c>
      <c r="K73">
        <v>360.1</v>
      </c>
      <c r="L73">
        <v>8174.34</v>
      </c>
      <c r="M73" t="s">
        <v>82</v>
      </c>
      <c r="N73" t="s">
        <v>83</v>
      </c>
    </row>
    <row r="74" spans="1:14" x14ac:dyDescent="0.35">
      <c r="A74" t="s">
        <v>14</v>
      </c>
      <c r="B74" t="s">
        <v>15</v>
      </c>
      <c r="C74" t="s">
        <v>84</v>
      </c>
      <c r="D74" t="s">
        <v>27</v>
      </c>
      <c r="E74" t="s">
        <v>18</v>
      </c>
      <c r="F74" t="s">
        <v>19</v>
      </c>
      <c r="G74" t="s">
        <v>28</v>
      </c>
      <c r="H74" t="s">
        <v>59</v>
      </c>
      <c r="I74" t="s">
        <v>22</v>
      </c>
      <c r="J74" t="s">
        <v>23</v>
      </c>
      <c r="K74">
        <v>-42.52</v>
      </c>
      <c r="L74">
        <v>-965.26</v>
      </c>
      <c r="M74" t="s">
        <v>82</v>
      </c>
      <c r="N74" t="s">
        <v>83</v>
      </c>
    </row>
    <row r="75" spans="1:14" x14ac:dyDescent="0.35">
      <c r="A75" t="s">
        <v>14</v>
      </c>
      <c r="B75" t="s">
        <v>15</v>
      </c>
      <c r="C75" t="s">
        <v>84</v>
      </c>
      <c r="D75" t="s">
        <v>27</v>
      </c>
      <c r="E75" t="s">
        <v>18</v>
      </c>
      <c r="F75" t="s">
        <v>19</v>
      </c>
      <c r="G75" t="s">
        <v>28</v>
      </c>
      <c r="H75" t="s">
        <v>59</v>
      </c>
      <c r="I75" t="s">
        <v>22</v>
      </c>
      <c r="J75" t="s">
        <v>23</v>
      </c>
      <c r="K75">
        <v>-21.987760999999999</v>
      </c>
      <c r="L75">
        <v>-499.12217470000002</v>
      </c>
      <c r="M75" t="s">
        <v>82</v>
      </c>
      <c r="N75" t="s">
        <v>83</v>
      </c>
    </row>
    <row r="76" spans="1:14" x14ac:dyDescent="0.35">
      <c r="A76" t="s">
        <v>14</v>
      </c>
      <c r="B76" t="s">
        <v>15</v>
      </c>
      <c r="C76" t="s">
        <v>84</v>
      </c>
      <c r="D76" t="s">
        <v>27</v>
      </c>
      <c r="E76" t="s">
        <v>18</v>
      </c>
      <c r="F76" t="s">
        <v>19</v>
      </c>
      <c r="G76" t="s">
        <v>28</v>
      </c>
      <c r="H76" t="s">
        <v>59</v>
      </c>
      <c r="I76" t="s">
        <v>22</v>
      </c>
      <c r="J76" t="s">
        <v>23</v>
      </c>
      <c r="K76">
        <v>21.987760999999999</v>
      </c>
      <c r="L76">
        <v>499.12</v>
      </c>
      <c r="M76" t="s">
        <v>82</v>
      </c>
      <c r="N76" t="s">
        <v>83</v>
      </c>
    </row>
    <row r="77" spans="1:14" x14ac:dyDescent="0.35">
      <c r="A77" t="s">
        <v>14</v>
      </c>
      <c r="B77" t="s">
        <v>15</v>
      </c>
      <c r="C77" t="s">
        <v>84</v>
      </c>
      <c r="D77" t="s">
        <v>27</v>
      </c>
      <c r="E77" t="s">
        <v>18</v>
      </c>
      <c r="F77" t="s">
        <v>19</v>
      </c>
      <c r="G77" t="s">
        <v>28</v>
      </c>
      <c r="H77" t="s">
        <v>59</v>
      </c>
      <c r="I77" t="s">
        <v>22</v>
      </c>
      <c r="J77" t="s">
        <v>23</v>
      </c>
      <c r="K77">
        <v>-9.7009239600000008</v>
      </c>
      <c r="L77">
        <v>-220.210973892</v>
      </c>
      <c r="M77" t="s">
        <v>82</v>
      </c>
      <c r="N77" t="s">
        <v>83</v>
      </c>
    </row>
    <row r="78" spans="1:14" x14ac:dyDescent="0.35">
      <c r="A78" t="s">
        <v>14</v>
      </c>
      <c r="B78" t="s">
        <v>15</v>
      </c>
      <c r="C78" t="s">
        <v>84</v>
      </c>
      <c r="D78" t="s">
        <v>27</v>
      </c>
      <c r="E78" t="s">
        <v>18</v>
      </c>
      <c r="F78" t="s">
        <v>19</v>
      </c>
      <c r="G78" t="s">
        <v>28</v>
      </c>
      <c r="H78" t="s">
        <v>59</v>
      </c>
      <c r="I78" t="s">
        <v>22</v>
      </c>
      <c r="J78" t="s">
        <v>23</v>
      </c>
      <c r="K78">
        <v>9.7009239600000008</v>
      </c>
      <c r="L78">
        <v>220.21</v>
      </c>
      <c r="M78" t="s">
        <v>82</v>
      </c>
      <c r="N78" t="s">
        <v>83</v>
      </c>
    </row>
    <row r="79" spans="1:14" x14ac:dyDescent="0.35">
      <c r="A79" t="s">
        <v>14</v>
      </c>
      <c r="B79" t="s">
        <v>15</v>
      </c>
      <c r="C79" t="s">
        <v>85</v>
      </c>
      <c r="D79" t="s">
        <v>86</v>
      </c>
      <c r="E79" t="s">
        <v>38</v>
      </c>
      <c r="F79" t="s">
        <v>19</v>
      </c>
      <c r="G79" t="s">
        <v>87</v>
      </c>
      <c r="H79" t="s">
        <v>40</v>
      </c>
      <c r="I79" t="s">
        <v>22</v>
      </c>
      <c r="J79" t="s">
        <v>23</v>
      </c>
      <c r="K79">
        <v>118.20399999999999</v>
      </c>
      <c r="L79">
        <v>2683.23</v>
      </c>
      <c r="M79" t="s">
        <v>88</v>
      </c>
      <c r="N79" t="s">
        <v>89</v>
      </c>
    </row>
    <row r="80" spans="1:14" x14ac:dyDescent="0.35">
      <c r="A80" t="s">
        <v>14</v>
      </c>
      <c r="B80" t="s">
        <v>15</v>
      </c>
      <c r="C80" t="s">
        <v>85</v>
      </c>
      <c r="D80" t="s">
        <v>86</v>
      </c>
      <c r="E80" t="s">
        <v>38</v>
      </c>
      <c r="F80" t="s">
        <v>19</v>
      </c>
      <c r="G80" t="s">
        <v>87</v>
      </c>
      <c r="H80" t="s">
        <v>40</v>
      </c>
      <c r="I80" t="s">
        <v>22</v>
      </c>
      <c r="J80" t="s">
        <v>23</v>
      </c>
      <c r="K80">
        <v>209.63</v>
      </c>
      <c r="L80">
        <v>4758.55</v>
      </c>
      <c r="M80" t="s">
        <v>88</v>
      </c>
      <c r="N80" t="s">
        <v>89</v>
      </c>
    </row>
    <row r="81" spans="1:14" x14ac:dyDescent="0.35">
      <c r="A81" t="s">
        <v>14</v>
      </c>
      <c r="B81" t="s">
        <v>15</v>
      </c>
      <c r="C81" t="s">
        <v>26</v>
      </c>
      <c r="D81" t="s">
        <v>27</v>
      </c>
      <c r="E81" t="s">
        <v>18</v>
      </c>
      <c r="F81" t="s">
        <v>19</v>
      </c>
      <c r="G81" t="s">
        <v>28</v>
      </c>
      <c r="H81" t="s">
        <v>29</v>
      </c>
      <c r="I81" t="s">
        <v>22</v>
      </c>
      <c r="J81" t="s">
        <v>23</v>
      </c>
      <c r="K81">
        <v>3.41</v>
      </c>
      <c r="L81">
        <v>77.5</v>
      </c>
      <c r="M81" t="s">
        <v>88</v>
      </c>
      <c r="N81" t="s">
        <v>89</v>
      </c>
    </row>
    <row r="82" spans="1:14" x14ac:dyDescent="0.35">
      <c r="A82" t="s">
        <v>14</v>
      </c>
      <c r="B82" t="s">
        <v>15</v>
      </c>
      <c r="C82" t="s">
        <v>43</v>
      </c>
      <c r="D82" t="s">
        <v>27</v>
      </c>
      <c r="E82" t="s">
        <v>18</v>
      </c>
      <c r="F82" t="s">
        <v>19</v>
      </c>
      <c r="G82" t="s">
        <v>28</v>
      </c>
      <c r="H82" t="s">
        <v>44</v>
      </c>
      <c r="I82" t="s">
        <v>22</v>
      </c>
      <c r="J82" t="s">
        <v>23</v>
      </c>
      <c r="K82">
        <v>1.381</v>
      </c>
      <c r="L82">
        <v>31.32</v>
      </c>
      <c r="M82" t="s">
        <v>88</v>
      </c>
      <c r="N82" t="s">
        <v>89</v>
      </c>
    </row>
    <row r="83" spans="1:14" x14ac:dyDescent="0.35">
      <c r="A83" t="s">
        <v>14</v>
      </c>
      <c r="B83" t="s">
        <v>15</v>
      </c>
      <c r="C83" t="s">
        <v>45</v>
      </c>
      <c r="D83" t="s">
        <v>27</v>
      </c>
      <c r="E83" t="s">
        <v>18</v>
      </c>
      <c r="F83" t="s">
        <v>19</v>
      </c>
      <c r="G83" t="s">
        <v>28</v>
      </c>
      <c r="H83" t="s">
        <v>46</v>
      </c>
      <c r="I83" t="s">
        <v>22</v>
      </c>
      <c r="J83" t="s">
        <v>23</v>
      </c>
      <c r="K83">
        <v>248.63</v>
      </c>
      <c r="L83">
        <v>5643.98</v>
      </c>
      <c r="M83" t="s">
        <v>88</v>
      </c>
      <c r="N83" t="s">
        <v>89</v>
      </c>
    </row>
    <row r="84" spans="1:14" x14ac:dyDescent="0.35">
      <c r="A84" t="s">
        <v>14</v>
      </c>
      <c r="B84" t="s">
        <v>15</v>
      </c>
      <c r="C84" t="s">
        <v>90</v>
      </c>
      <c r="D84" t="s">
        <v>27</v>
      </c>
      <c r="E84" t="s">
        <v>18</v>
      </c>
      <c r="F84" t="s">
        <v>19</v>
      </c>
      <c r="G84" t="s">
        <v>28</v>
      </c>
      <c r="H84" t="s">
        <v>55</v>
      </c>
      <c r="I84" t="s">
        <v>22</v>
      </c>
      <c r="J84" t="s">
        <v>23</v>
      </c>
      <c r="K84">
        <v>15.33</v>
      </c>
      <c r="L84">
        <v>347.91</v>
      </c>
      <c r="M84" t="s">
        <v>88</v>
      </c>
      <c r="N84" t="s">
        <v>89</v>
      </c>
    </row>
    <row r="85" spans="1:14" x14ac:dyDescent="0.35">
      <c r="A85" t="s">
        <v>14</v>
      </c>
      <c r="B85" t="s">
        <v>15</v>
      </c>
      <c r="C85" t="s">
        <v>54</v>
      </c>
      <c r="D85" t="s">
        <v>27</v>
      </c>
      <c r="E85" t="s">
        <v>18</v>
      </c>
      <c r="F85" t="s">
        <v>19</v>
      </c>
      <c r="G85" t="s">
        <v>28</v>
      </c>
      <c r="H85" t="s">
        <v>55</v>
      </c>
      <c r="I85" t="s">
        <v>22</v>
      </c>
      <c r="J85" t="s">
        <v>23</v>
      </c>
      <c r="K85">
        <v>47.36</v>
      </c>
      <c r="L85">
        <v>1075.04</v>
      </c>
      <c r="M85" t="s">
        <v>88</v>
      </c>
      <c r="N85" t="s">
        <v>89</v>
      </c>
    </row>
    <row r="86" spans="1:14" x14ac:dyDescent="0.35">
      <c r="A86" t="s">
        <v>14</v>
      </c>
      <c r="B86" t="s">
        <v>15</v>
      </c>
      <c r="C86" t="s">
        <v>56</v>
      </c>
      <c r="D86" t="s">
        <v>27</v>
      </c>
      <c r="E86" t="s">
        <v>18</v>
      </c>
      <c r="F86" t="s">
        <v>19</v>
      </c>
      <c r="G86" t="s">
        <v>28</v>
      </c>
      <c r="H86" t="s">
        <v>55</v>
      </c>
      <c r="I86" t="s">
        <v>22</v>
      </c>
      <c r="J86" t="s">
        <v>23</v>
      </c>
      <c r="K86">
        <v>143.09</v>
      </c>
      <c r="L86">
        <v>3248.21</v>
      </c>
      <c r="M86" t="s">
        <v>88</v>
      </c>
      <c r="N86" t="s">
        <v>89</v>
      </c>
    </row>
    <row r="87" spans="1:14" x14ac:dyDescent="0.35">
      <c r="A87" t="s">
        <v>14</v>
      </c>
      <c r="B87" t="s">
        <v>15</v>
      </c>
      <c r="C87" t="s">
        <v>57</v>
      </c>
      <c r="D87" t="s">
        <v>27</v>
      </c>
      <c r="E87" t="s">
        <v>18</v>
      </c>
      <c r="F87" t="s">
        <v>19</v>
      </c>
      <c r="G87" t="s">
        <v>28</v>
      </c>
      <c r="H87" t="s">
        <v>55</v>
      </c>
      <c r="I87" t="s">
        <v>22</v>
      </c>
      <c r="J87" t="s">
        <v>23</v>
      </c>
      <c r="K87">
        <v>57.53</v>
      </c>
      <c r="L87">
        <v>1305.8800000000001</v>
      </c>
      <c r="M87" t="s">
        <v>88</v>
      </c>
      <c r="N87" t="s">
        <v>89</v>
      </c>
    </row>
    <row r="88" spans="1:14" x14ac:dyDescent="0.35">
      <c r="A88" t="s">
        <v>14</v>
      </c>
      <c r="B88" t="s">
        <v>15</v>
      </c>
      <c r="C88" t="s">
        <v>26</v>
      </c>
      <c r="D88" t="s">
        <v>27</v>
      </c>
      <c r="E88" t="s">
        <v>18</v>
      </c>
      <c r="F88" t="s">
        <v>19</v>
      </c>
      <c r="G88" t="s">
        <v>28</v>
      </c>
      <c r="H88" t="s">
        <v>29</v>
      </c>
      <c r="I88" t="s">
        <v>22</v>
      </c>
      <c r="J88" t="s">
        <v>23</v>
      </c>
      <c r="K88">
        <v>2.5299999999999998</v>
      </c>
      <c r="L88">
        <v>57.36</v>
      </c>
      <c r="M88" t="s">
        <v>91</v>
      </c>
      <c r="N88" t="s">
        <v>92</v>
      </c>
    </row>
    <row r="89" spans="1:14" x14ac:dyDescent="0.35">
      <c r="A89" t="s">
        <v>14</v>
      </c>
      <c r="B89" t="s">
        <v>15</v>
      </c>
      <c r="C89" t="s">
        <v>93</v>
      </c>
      <c r="D89" t="s">
        <v>27</v>
      </c>
      <c r="E89" t="s">
        <v>18</v>
      </c>
      <c r="F89" t="s">
        <v>19</v>
      </c>
      <c r="G89" t="s">
        <v>28</v>
      </c>
      <c r="H89" t="s">
        <v>94</v>
      </c>
      <c r="I89" t="s">
        <v>22</v>
      </c>
      <c r="J89" t="s">
        <v>23</v>
      </c>
      <c r="K89">
        <v>0.36</v>
      </c>
      <c r="L89">
        <v>8.41</v>
      </c>
      <c r="M89" t="s">
        <v>91</v>
      </c>
      <c r="N89" t="s">
        <v>92</v>
      </c>
    </row>
    <row r="90" spans="1:14" x14ac:dyDescent="0.35">
      <c r="A90" t="s">
        <v>14</v>
      </c>
      <c r="B90" t="s">
        <v>15</v>
      </c>
      <c r="C90" t="s">
        <v>95</v>
      </c>
      <c r="D90" t="s">
        <v>27</v>
      </c>
      <c r="E90" t="s">
        <v>18</v>
      </c>
      <c r="F90" t="s">
        <v>19</v>
      </c>
      <c r="G90" t="s">
        <v>28</v>
      </c>
      <c r="H90" t="s">
        <v>94</v>
      </c>
      <c r="I90" t="s">
        <v>22</v>
      </c>
      <c r="J90" t="s">
        <v>23</v>
      </c>
      <c r="K90">
        <v>32.18</v>
      </c>
      <c r="L90">
        <v>730.39</v>
      </c>
      <c r="M90" t="s">
        <v>91</v>
      </c>
      <c r="N90" t="s">
        <v>92</v>
      </c>
    </row>
    <row r="91" spans="1:14" x14ac:dyDescent="0.35">
      <c r="A91" t="s">
        <v>14</v>
      </c>
      <c r="B91" t="s">
        <v>15</v>
      </c>
      <c r="C91" t="s">
        <v>96</v>
      </c>
      <c r="D91" t="s">
        <v>27</v>
      </c>
      <c r="E91" t="s">
        <v>18</v>
      </c>
      <c r="F91" t="s">
        <v>19</v>
      </c>
      <c r="G91" t="s">
        <v>28</v>
      </c>
      <c r="H91" t="s">
        <v>94</v>
      </c>
      <c r="I91" t="s">
        <v>22</v>
      </c>
      <c r="J91" t="s">
        <v>23</v>
      </c>
      <c r="K91">
        <v>13.28</v>
      </c>
      <c r="L91">
        <v>301.52999999999997</v>
      </c>
      <c r="M91" t="s">
        <v>91</v>
      </c>
      <c r="N91" t="s">
        <v>92</v>
      </c>
    </row>
    <row r="92" spans="1:14" x14ac:dyDescent="0.35">
      <c r="A92" t="s">
        <v>14</v>
      </c>
      <c r="B92" t="s">
        <v>15</v>
      </c>
      <c r="C92" t="s">
        <v>97</v>
      </c>
      <c r="D92" t="s">
        <v>27</v>
      </c>
      <c r="E92" t="s">
        <v>18</v>
      </c>
      <c r="F92" t="s">
        <v>19</v>
      </c>
      <c r="G92" t="s">
        <v>28</v>
      </c>
      <c r="H92" t="s">
        <v>94</v>
      </c>
      <c r="I92" t="s">
        <v>22</v>
      </c>
      <c r="J92" t="s">
        <v>23</v>
      </c>
      <c r="K92">
        <v>17.22</v>
      </c>
      <c r="L92">
        <v>390.82</v>
      </c>
      <c r="M92" t="s">
        <v>91</v>
      </c>
      <c r="N92" t="s">
        <v>92</v>
      </c>
    </row>
    <row r="93" spans="1:14" x14ac:dyDescent="0.35">
      <c r="A93" t="s">
        <v>14</v>
      </c>
      <c r="B93" t="s">
        <v>15</v>
      </c>
      <c r="C93" t="s">
        <v>98</v>
      </c>
      <c r="D93" t="s">
        <v>27</v>
      </c>
      <c r="E93" t="s">
        <v>18</v>
      </c>
      <c r="F93" t="s">
        <v>19</v>
      </c>
      <c r="G93" t="s">
        <v>28</v>
      </c>
      <c r="H93" t="s">
        <v>94</v>
      </c>
      <c r="I93" t="s">
        <v>22</v>
      </c>
      <c r="J93" t="s">
        <v>23</v>
      </c>
      <c r="K93">
        <v>18.66</v>
      </c>
      <c r="L93">
        <v>423.51</v>
      </c>
      <c r="M93" t="s">
        <v>91</v>
      </c>
      <c r="N93" t="s">
        <v>92</v>
      </c>
    </row>
    <row r="94" spans="1:14" x14ac:dyDescent="0.35">
      <c r="A94" t="s">
        <v>14</v>
      </c>
      <c r="B94" t="s">
        <v>15</v>
      </c>
      <c r="C94" t="s">
        <v>99</v>
      </c>
      <c r="D94" t="s">
        <v>86</v>
      </c>
      <c r="E94" t="s">
        <v>38</v>
      </c>
      <c r="F94" t="s">
        <v>19</v>
      </c>
      <c r="G94" t="s">
        <v>100</v>
      </c>
      <c r="H94" t="s">
        <v>40</v>
      </c>
      <c r="I94" t="s">
        <v>22</v>
      </c>
      <c r="J94" t="s">
        <v>23</v>
      </c>
      <c r="K94">
        <v>291.52999999999997</v>
      </c>
      <c r="L94">
        <v>6617.82</v>
      </c>
      <c r="M94" t="s">
        <v>101</v>
      </c>
      <c r="N94" t="s">
        <v>102</v>
      </c>
    </row>
    <row r="95" spans="1:14" x14ac:dyDescent="0.35">
      <c r="A95" t="s">
        <v>14</v>
      </c>
      <c r="B95" t="s">
        <v>15</v>
      </c>
      <c r="C95" t="s">
        <v>99</v>
      </c>
      <c r="D95" t="s">
        <v>86</v>
      </c>
      <c r="E95" t="s">
        <v>38</v>
      </c>
      <c r="F95" t="s">
        <v>19</v>
      </c>
      <c r="G95" t="s">
        <v>100</v>
      </c>
      <c r="H95" t="s">
        <v>40</v>
      </c>
      <c r="I95" t="s">
        <v>22</v>
      </c>
      <c r="J95" t="s">
        <v>23</v>
      </c>
      <c r="K95">
        <v>1783.57</v>
      </c>
      <c r="L95">
        <v>40487.01</v>
      </c>
      <c r="M95" t="s">
        <v>101</v>
      </c>
      <c r="N95" t="s">
        <v>102</v>
      </c>
    </row>
    <row r="96" spans="1:14" x14ac:dyDescent="0.35">
      <c r="A96" t="s">
        <v>14</v>
      </c>
      <c r="B96" t="s">
        <v>15</v>
      </c>
      <c r="C96" t="s">
        <v>66</v>
      </c>
      <c r="D96" t="s">
        <v>67</v>
      </c>
      <c r="E96" t="s">
        <v>68</v>
      </c>
      <c r="F96" t="s">
        <v>19</v>
      </c>
      <c r="G96" t="s">
        <v>69</v>
      </c>
      <c r="H96" t="s">
        <v>29</v>
      </c>
      <c r="I96" t="s">
        <v>22</v>
      </c>
      <c r="J96" t="s">
        <v>23</v>
      </c>
      <c r="K96">
        <v>2</v>
      </c>
      <c r="L96">
        <v>45.31</v>
      </c>
      <c r="M96" t="s">
        <v>101</v>
      </c>
      <c r="N96" t="s">
        <v>102</v>
      </c>
    </row>
    <row r="97" spans="1:14" x14ac:dyDescent="0.35">
      <c r="A97" t="s">
        <v>14</v>
      </c>
      <c r="B97" t="s">
        <v>15</v>
      </c>
      <c r="C97" t="s">
        <v>66</v>
      </c>
      <c r="D97" t="s">
        <v>67</v>
      </c>
      <c r="E97" t="s">
        <v>68</v>
      </c>
      <c r="F97" t="s">
        <v>19</v>
      </c>
      <c r="G97" t="s">
        <v>69</v>
      </c>
      <c r="H97" t="s">
        <v>29</v>
      </c>
      <c r="I97" t="s">
        <v>22</v>
      </c>
      <c r="J97" t="s">
        <v>23</v>
      </c>
      <c r="K97">
        <v>12.21</v>
      </c>
      <c r="L97">
        <v>277.2</v>
      </c>
      <c r="M97" t="s">
        <v>101</v>
      </c>
      <c r="N97" t="s">
        <v>102</v>
      </c>
    </row>
    <row r="98" spans="1:14" x14ac:dyDescent="0.35">
      <c r="A98" t="s">
        <v>14</v>
      </c>
      <c r="B98" t="s">
        <v>15</v>
      </c>
      <c r="C98" t="s">
        <v>26</v>
      </c>
      <c r="D98" t="s">
        <v>27</v>
      </c>
      <c r="E98" t="s">
        <v>18</v>
      </c>
      <c r="F98" t="s">
        <v>19</v>
      </c>
      <c r="G98" t="s">
        <v>28</v>
      </c>
      <c r="H98" t="s">
        <v>29</v>
      </c>
      <c r="I98" t="s">
        <v>22</v>
      </c>
      <c r="J98" t="s">
        <v>23</v>
      </c>
      <c r="K98">
        <v>5.33</v>
      </c>
      <c r="L98">
        <v>121.03</v>
      </c>
      <c r="M98" t="s">
        <v>103</v>
      </c>
      <c r="N98" t="s">
        <v>104</v>
      </c>
    </row>
    <row r="99" spans="1:14" x14ac:dyDescent="0.35">
      <c r="A99" t="s">
        <v>14</v>
      </c>
      <c r="B99" t="s">
        <v>15</v>
      </c>
      <c r="C99" t="s">
        <v>26</v>
      </c>
      <c r="D99" t="s">
        <v>27</v>
      </c>
      <c r="E99" t="s">
        <v>18</v>
      </c>
      <c r="F99" t="s">
        <v>19</v>
      </c>
      <c r="G99" t="s">
        <v>28</v>
      </c>
      <c r="H99" t="s">
        <v>29</v>
      </c>
      <c r="I99" t="s">
        <v>22</v>
      </c>
      <c r="J99" t="s">
        <v>23</v>
      </c>
      <c r="K99">
        <v>-0.19</v>
      </c>
      <c r="L99">
        <v>-4.3899999999999997</v>
      </c>
      <c r="M99" t="s">
        <v>103</v>
      </c>
      <c r="N99" t="s">
        <v>104</v>
      </c>
    </row>
    <row r="100" spans="1:14" x14ac:dyDescent="0.35">
      <c r="A100" t="s">
        <v>14</v>
      </c>
      <c r="B100" t="s">
        <v>15</v>
      </c>
      <c r="C100" t="s">
        <v>26</v>
      </c>
      <c r="D100" t="s">
        <v>27</v>
      </c>
      <c r="E100" t="s">
        <v>18</v>
      </c>
      <c r="F100" t="s">
        <v>19</v>
      </c>
      <c r="G100" t="s">
        <v>28</v>
      </c>
      <c r="H100" t="s">
        <v>29</v>
      </c>
      <c r="I100" t="s">
        <v>22</v>
      </c>
      <c r="J100" t="s">
        <v>23</v>
      </c>
      <c r="K100">
        <v>-0.13</v>
      </c>
      <c r="L100">
        <v>-2.96</v>
      </c>
      <c r="M100" t="s">
        <v>103</v>
      </c>
      <c r="N100" t="s">
        <v>104</v>
      </c>
    </row>
    <row r="101" spans="1:14" x14ac:dyDescent="0.35">
      <c r="A101" t="s">
        <v>14</v>
      </c>
      <c r="B101" t="s">
        <v>15</v>
      </c>
      <c r="C101" t="s">
        <v>43</v>
      </c>
      <c r="D101" t="s">
        <v>27</v>
      </c>
      <c r="E101" t="s">
        <v>18</v>
      </c>
      <c r="F101" t="s">
        <v>19</v>
      </c>
      <c r="G101" t="s">
        <v>28</v>
      </c>
      <c r="H101" t="s">
        <v>44</v>
      </c>
      <c r="I101" t="s">
        <v>22</v>
      </c>
      <c r="J101" t="s">
        <v>23</v>
      </c>
      <c r="K101">
        <v>2.37</v>
      </c>
      <c r="L101">
        <v>53.8</v>
      </c>
      <c r="M101" t="s">
        <v>103</v>
      </c>
      <c r="N101" t="s">
        <v>104</v>
      </c>
    </row>
    <row r="102" spans="1:14" x14ac:dyDescent="0.35">
      <c r="A102" t="s">
        <v>14</v>
      </c>
      <c r="B102" t="s">
        <v>15</v>
      </c>
      <c r="C102" t="s">
        <v>43</v>
      </c>
      <c r="D102" t="s">
        <v>27</v>
      </c>
      <c r="E102" t="s">
        <v>18</v>
      </c>
      <c r="F102" t="s">
        <v>19</v>
      </c>
      <c r="G102" t="s">
        <v>28</v>
      </c>
      <c r="H102" t="s">
        <v>44</v>
      </c>
      <c r="I102" t="s">
        <v>22</v>
      </c>
      <c r="J102" t="s">
        <v>23</v>
      </c>
      <c r="K102">
        <v>-0.10025000000000001</v>
      </c>
      <c r="L102">
        <v>-1.937675</v>
      </c>
      <c r="M102" t="s">
        <v>103</v>
      </c>
      <c r="N102" t="s">
        <v>104</v>
      </c>
    </row>
    <row r="103" spans="1:14" x14ac:dyDescent="0.35">
      <c r="A103" t="s">
        <v>14</v>
      </c>
      <c r="B103" t="s">
        <v>15</v>
      </c>
      <c r="C103" t="s">
        <v>43</v>
      </c>
      <c r="D103" t="s">
        <v>27</v>
      </c>
      <c r="E103" t="s">
        <v>18</v>
      </c>
      <c r="F103" t="s">
        <v>19</v>
      </c>
      <c r="G103" t="s">
        <v>28</v>
      </c>
      <c r="H103" t="s">
        <v>44</v>
      </c>
      <c r="I103" t="s">
        <v>22</v>
      </c>
      <c r="J103" t="s">
        <v>23</v>
      </c>
      <c r="K103">
        <v>-6.2467627999999997E-2</v>
      </c>
      <c r="L103">
        <v>-1.3140151555999999</v>
      </c>
      <c r="M103" t="s">
        <v>103</v>
      </c>
      <c r="N103" t="s">
        <v>104</v>
      </c>
    </row>
    <row r="104" spans="1:14" x14ac:dyDescent="0.35">
      <c r="A104" t="s">
        <v>14</v>
      </c>
      <c r="B104" t="s">
        <v>15</v>
      </c>
      <c r="C104" t="s">
        <v>45</v>
      </c>
      <c r="D104" t="s">
        <v>27</v>
      </c>
      <c r="E104" t="s">
        <v>18</v>
      </c>
      <c r="F104" t="s">
        <v>19</v>
      </c>
      <c r="G104" t="s">
        <v>28</v>
      </c>
      <c r="H104" t="s">
        <v>46</v>
      </c>
      <c r="I104" t="s">
        <v>22</v>
      </c>
      <c r="J104" t="s">
        <v>23</v>
      </c>
      <c r="K104">
        <v>176.15</v>
      </c>
      <c r="L104">
        <v>3998.55</v>
      </c>
      <c r="M104" t="s">
        <v>103</v>
      </c>
      <c r="N104" t="s">
        <v>104</v>
      </c>
    </row>
    <row r="105" spans="1:14" x14ac:dyDescent="0.35">
      <c r="A105" t="s">
        <v>14</v>
      </c>
      <c r="B105" t="s">
        <v>15</v>
      </c>
      <c r="C105" t="s">
        <v>45</v>
      </c>
      <c r="D105" t="s">
        <v>27</v>
      </c>
      <c r="E105" t="s">
        <v>18</v>
      </c>
      <c r="F105" t="s">
        <v>19</v>
      </c>
      <c r="G105" t="s">
        <v>28</v>
      </c>
      <c r="H105" t="s">
        <v>46</v>
      </c>
      <c r="I105" t="s">
        <v>22</v>
      </c>
      <c r="J105" t="s">
        <v>23</v>
      </c>
      <c r="K105">
        <v>-6.38</v>
      </c>
      <c r="L105">
        <v>-144.9</v>
      </c>
      <c r="M105" t="s">
        <v>103</v>
      </c>
      <c r="N105" t="s">
        <v>104</v>
      </c>
    </row>
    <row r="106" spans="1:14" x14ac:dyDescent="0.35">
      <c r="A106" t="s">
        <v>14</v>
      </c>
      <c r="B106" t="s">
        <v>15</v>
      </c>
      <c r="C106" t="s">
        <v>45</v>
      </c>
      <c r="D106" t="s">
        <v>27</v>
      </c>
      <c r="E106" t="s">
        <v>18</v>
      </c>
      <c r="F106" t="s">
        <v>19</v>
      </c>
      <c r="G106" t="s">
        <v>28</v>
      </c>
      <c r="H106" t="s">
        <v>46</v>
      </c>
      <c r="I106" t="s">
        <v>22</v>
      </c>
      <c r="J106" t="s">
        <v>23</v>
      </c>
      <c r="K106">
        <v>-4.3099999999999996</v>
      </c>
      <c r="L106">
        <v>-97.89</v>
      </c>
      <c r="M106" t="s">
        <v>103</v>
      </c>
      <c r="N106" t="s">
        <v>104</v>
      </c>
    </row>
    <row r="107" spans="1:14" x14ac:dyDescent="0.35">
      <c r="A107" t="s">
        <v>14</v>
      </c>
      <c r="B107" t="s">
        <v>15</v>
      </c>
      <c r="C107" t="s">
        <v>105</v>
      </c>
      <c r="D107" t="s">
        <v>27</v>
      </c>
      <c r="E107" t="s">
        <v>18</v>
      </c>
      <c r="F107" t="s">
        <v>19</v>
      </c>
      <c r="G107" t="s">
        <v>28</v>
      </c>
      <c r="H107" t="s">
        <v>106</v>
      </c>
      <c r="I107" t="s">
        <v>22</v>
      </c>
      <c r="J107" t="s">
        <v>23</v>
      </c>
      <c r="K107">
        <v>5.33</v>
      </c>
      <c r="L107">
        <v>121.03</v>
      </c>
      <c r="M107" t="s">
        <v>103</v>
      </c>
      <c r="N107" t="s">
        <v>104</v>
      </c>
    </row>
    <row r="108" spans="1:14" x14ac:dyDescent="0.35">
      <c r="A108" t="s">
        <v>14</v>
      </c>
      <c r="B108" t="s">
        <v>15</v>
      </c>
      <c r="C108" t="s">
        <v>105</v>
      </c>
      <c r="D108" t="s">
        <v>27</v>
      </c>
      <c r="E108" t="s">
        <v>18</v>
      </c>
      <c r="F108" t="s">
        <v>19</v>
      </c>
      <c r="G108" t="s">
        <v>28</v>
      </c>
      <c r="H108" t="s">
        <v>106</v>
      </c>
      <c r="I108" t="s">
        <v>22</v>
      </c>
      <c r="J108" t="s">
        <v>23</v>
      </c>
      <c r="K108">
        <v>-0.19</v>
      </c>
      <c r="L108">
        <v>-4.3899999999999997</v>
      </c>
      <c r="M108" t="s">
        <v>103</v>
      </c>
      <c r="N108" t="s">
        <v>104</v>
      </c>
    </row>
    <row r="109" spans="1:14" x14ac:dyDescent="0.35">
      <c r="A109" t="s">
        <v>14</v>
      </c>
      <c r="B109" t="s">
        <v>15</v>
      </c>
      <c r="C109" t="s">
        <v>105</v>
      </c>
      <c r="D109" t="s">
        <v>27</v>
      </c>
      <c r="E109" t="s">
        <v>18</v>
      </c>
      <c r="F109" t="s">
        <v>19</v>
      </c>
      <c r="G109" t="s">
        <v>28</v>
      </c>
      <c r="H109" t="s">
        <v>106</v>
      </c>
      <c r="I109" t="s">
        <v>22</v>
      </c>
      <c r="J109" t="s">
        <v>23</v>
      </c>
      <c r="K109">
        <v>-0.13</v>
      </c>
      <c r="L109">
        <v>-2.96</v>
      </c>
      <c r="M109" t="s">
        <v>103</v>
      </c>
      <c r="N109" t="s">
        <v>104</v>
      </c>
    </row>
    <row r="110" spans="1:14" x14ac:dyDescent="0.35">
      <c r="A110" t="s">
        <v>14</v>
      </c>
      <c r="B110" t="s">
        <v>15</v>
      </c>
      <c r="C110" t="s">
        <v>105</v>
      </c>
      <c r="D110" t="s">
        <v>27</v>
      </c>
      <c r="E110" t="s">
        <v>18</v>
      </c>
      <c r="F110" t="s">
        <v>19</v>
      </c>
      <c r="G110" t="s">
        <v>28</v>
      </c>
      <c r="H110" t="s">
        <v>106</v>
      </c>
      <c r="I110" t="s">
        <v>22</v>
      </c>
      <c r="J110" t="s">
        <v>23</v>
      </c>
      <c r="K110">
        <v>44.17</v>
      </c>
      <c r="L110">
        <v>1002.67</v>
      </c>
      <c r="M110" t="s">
        <v>103</v>
      </c>
      <c r="N110" t="s">
        <v>104</v>
      </c>
    </row>
    <row r="111" spans="1:14" x14ac:dyDescent="0.35">
      <c r="A111" t="s">
        <v>14</v>
      </c>
      <c r="B111" t="s">
        <v>15</v>
      </c>
      <c r="C111" t="s">
        <v>107</v>
      </c>
      <c r="D111" t="s">
        <v>27</v>
      </c>
      <c r="E111" t="s">
        <v>18</v>
      </c>
      <c r="F111" t="s">
        <v>19</v>
      </c>
      <c r="G111" t="s">
        <v>28</v>
      </c>
      <c r="H111" t="s">
        <v>59</v>
      </c>
      <c r="I111" t="s">
        <v>22</v>
      </c>
      <c r="J111" t="s">
        <v>23</v>
      </c>
      <c r="K111">
        <v>1785.57</v>
      </c>
      <c r="L111">
        <v>40532.410000000003</v>
      </c>
      <c r="M111" t="s">
        <v>103</v>
      </c>
      <c r="N111" t="s">
        <v>104</v>
      </c>
    </row>
    <row r="112" spans="1:14" x14ac:dyDescent="0.35">
      <c r="A112" t="s">
        <v>14</v>
      </c>
      <c r="B112" t="s">
        <v>15</v>
      </c>
      <c r="C112" t="s">
        <v>107</v>
      </c>
      <c r="D112" t="s">
        <v>27</v>
      </c>
      <c r="E112" t="s">
        <v>18</v>
      </c>
      <c r="F112" t="s">
        <v>19</v>
      </c>
      <c r="G112" t="s">
        <v>28</v>
      </c>
      <c r="H112" t="s">
        <v>59</v>
      </c>
      <c r="I112" t="s">
        <v>22</v>
      </c>
      <c r="J112" t="s">
        <v>23</v>
      </c>
      <c r="K112">
        <v>-64.7</v>
      </c>
      <c r="L112">
        <v>-1468.8</v>
      </c>
      <c r="M112" t="s">
        <v>103</v>
      </c>
      <c r="N112" t="s">
        <v>104</v>
      </c>
    </row>
    <row r="113" spans="1:14" x14ac:dyDescent="0.35">
      <c r="A113" t="s">
        <v>14</v>
      </c>
      <c r="B113" t="s">
        <v>15</v>
      </c>
      <c r="C113" t="s">
        <v>107</v>
      </c>
      <c r="D113" t="s">
        <v>27</v>
      </c>
      <c r="E113" t="s">
        <v>18</v>
      </c>
      <c r="F113" t="s">
        <v>19</v>
      </c>
      <c r="G113" t="s">
        <v>28</v>
      </c>
      <c r="H113" t="s">
        <v>59</v>
      </c>
      <c r="I113" t="s">
        <v>22</v>
      </c>
      <c r="J113" t="s">
        <v>23</v>
      </c>
      <c r="K113">
        <v>71.560249999999996</v>
      </c>
      <c r="L113">
        <v>1624.42</v>
      </c>
      <c r="M113" t="s">
        <v>103</v>
      </c>
      <c r="N113" t="s">
        <v>104</v>
      </c>
    </row>
    <row r="114" spans="1:14" x14ac:dyDescent="0.35">
      <c r="A114" t="s">
        <v>14</v>
      </c>
      <c r="B114" t="s">
        <v>15</v>
      </c>
      <c r="C114" t="s">
        <v>107</v>
      </c>
      <c r="D114" t="s">
        <v>27</v>
      </c>
      <c r="E114" t="s">
        <v>18</v>
      </c>
      <c r="F114" t="s">
        <v>19</v>
      </c>
      <c r="G114" t="s">
        <v>28</v>
      </c>
      <c r="H114" t="s">
        <v>59</v>
      </c>
      <c r="I114" t="s">
        <v>22</v>
      </c>
      <c r="J114" t="s">
        <v>23</v>
      </c>
      <c r="K114">
        <v>-43.71</v>
      </c>
      <c r="L114">
        <v>-992.25</v>
      </c>
      <c r="M114" t="s">
        <v>103</v>
      </c>
      <c r="N114" t="s">
        <v>104</v>
      </c>
    </row>
    <row r="115" spans="1:14" x14ac:dyDescent="0.35">
      <c r="A115" t="s">
        <v>14</v>
      </c>
      <c r="B115" t="s">
        <v>15</v>
      </c>
      <c r="C115" t="s">
        <v>107</v>
      </c>
      <c r="D115" t="s">
        <v>27</v>
      </c>
      <c r="E115" t="s">
        <v>18</v>
      </c>
      <c r="F115" t="s">
        <v>19</v>
      </c>
      <c r="G115" t="s">
        <v>28</v>
      </c>
      <c r="H115" t="s">
        <v>59</v>
      </c>
      <c r="I115" t="s">
        <v>22</v>
      </c>
      <c r="J115" t="s">
        <v>23</v>
      </c>
      <c r="K115">
        <v>4.1724676279999997</v>
      </c>
      <c r="L115">
        <v>94.7</v>
      </c>
      <c r="M115" t="s">
        <v>103</v>
      </c>
      <c r="N115" t="s">
        <v>104</v>
      </c>
    </row>
    <row r="116" spans="1:14" x14ac:dyDescent="0.35">
      <c r="A116" t="s">
        <v>14</v>
      </c>
      <c r="B116" t="s">
        <v>15</v>
      </c>
      <c r="C116" t="s">
        <v>108</v>
      </c>
      <c r="D116" t="s">
        <v>109</v>
      </c>
      <c r="E116" t="s">
        <v>110</v>
      </c>
      <c r="F116" t="s">
        <v>19</v>
      </c>
      <c r="G116" t="s">
        <v>111</v>
      </c>
      <c r="H116" t="s">
        <v>29</v>
      </c>
      <c r="I116" t="s">
        <v>22</v>
      </c>
      <c r="J116" t="s">
        <v>23</v>
      </c>
      <c r="K116">
        <v>1.1499999999999999</v>
      </c>
      <c r="L116">
        <v>26.12</v>
      </c>
      <c r="M116" t="s">
        <v>112</v>
      </c>
      <c r="N116" t="s">
        <v>113</v>
      </c>
    </row>
    <row r="117" spans="1:14" x14ac:dyDescent="0.35">
      <c r="A117" t="s">
        <v>14</v>
      </c>
      <c r="B117" t="s">
        <v>15</v>
      </c>
      <c r="C117" t="s">
        <v>114</v>
      </c>
      <c r="D117" t="s">
        <v>109</v>
      </c>
      <c r="E117" t="s">
        <v>110</v>
      </c>
      <c r="F117" t="s">
        <v>19</v>
      </c>
      <c r="G117" t="s">
        <v>111</v>
      </c>
      <c r="H117" t="s">
        <v>76</v>
      </c>
      <c r="I117" t="s">
        <v>22</v>
      </c>
      <c r="J117" t="s">
        <v>23</v>
      </c>
      <c r="K117">
        <v>638.16</v>
      </c>
      <c r="L117">
        <v>14486.22</v>
      </c>
      <c r="M117" t="s">
        <v>112</v>
      </c>
      <c r="N117" t="s">
        <v>113</v>
      </c>
    </row>
    <row r="118" spans="1:14" x14ac:dyDescent="0.35">
      <c r="A118" t="s">
        <v>14</v>
      </c>
      <c r="B118" t="s">
        <v>15</v>
      </c>
      <c r="C118" t="s">
        <v>114</v>
      </c>
      <c r="D118" t="s">
        <v>109</v>
      </c>
      <c r="E118" t="s">
        <v>110</v>
      </c>
      <c r="F118" t="s">
        <v>19</v>
      </c>
      <c r="G118" t="s">
        <v>111</v>
      </c>
      <c r="H118" t="s">
        <v>76</v>
      </c>
      <c r="I118" t="s">
        <v>22</v>
      </c>
      <c r="J118" t="s">
        <v>23</v>
      </c>
      <c r="K118">
        <v>621.33000000000004</v>
      </c>
      <c r="L118">
        <v>14104.19</v>
      </c>
      <c r="M118" t="s">
        <v>115</v>
      </c>
      <c r="N118" t="s">
        <v>116</v>
      </c>
    </row>
    <row r="119" spans="1:14" x14ac:dyDescent="0.35">
      <c r="A119" t="s">
        <v>14</v>
      </c>
      <c r="B119" t="s">
        <v>15</v>
      </c>
      <c r="C119" t="s">
        <v>108</v>
      </c>
      <c r="D119" t="s">
        <v>109</v>
      </c>
      <c r="E119" t="s">
        <v>110</v>
      </c>
      <c r="F119" t="s">
        <v>19</v>
      </c>
      <c r="G119" t="s">
        <v>111</v>
      </c>
      <c r="H119" t="s">
        <v>29</v>
      </c>
      <c r="I119" t="s">
        <v>22</v>
      </c>
      <c r="J119" t="s">
        <v>23</v>
      </c>
      <c r="K119">
        <v>1.39</v>
      </c>
      <c r="L119">
        <v>31.57</v>
      </c>
      <c r="M119" t="s">
        <v>117</v>
      </c>
      <c r="N119" t="s">
        <v>118</v>
      </c>
    </row>
    <row r="120" spans="1:14" x14ac:dyDescent="0.35">
      <c r="A120" t="s">
        <v>14</v>
      </c>
      <c r="B120" t="s">
        <v>15</v>
      </c>
      <c r="C120" t="s">
        <v>114</v>
      </c>
      <c r="D120" t="s">
        <v>109</v>
      </c>
      <c r="E120" t="s">
        <v>110</v>
      </c>
      <c r="F120" t="s">
        <v>19</v>
      </c>
      <c r="G120" t="s">
        <v>111</v>
      </c>
      <c r="H120" t="s">
        <v>76</v>
      </c>
      <c r="I120" t="s">
        <v>22</v>
      </c>
      <c r="J120" t="s">
        <v>23</v>
      </c>
      <c r="K120">
        <v>660.79</v>
      </c>
      <c r="L120">
        <v>14999.92</v>
      </c>
      <c r="M120" t="s">
        <v>117</v>
      </c>
      <c r="N120" t="s">
        <v>118</v>
      </c>
    </row>
    <row r="121" spans="1:14" x14ac:dyDescent="0.35">
      <c r="A121" t="s">
        <v>14</v>
      </c>
      <c r="B121" t="s">
        <v>15</v>
      </c>
      <c r="C121" t="s">
        <v>26</v>
      </c>
      <c r="D121" t="s">
        <v>27</v>
      </c>
      <c r="E121" t="s">
        <v>18</v>
      </c>
      <c r="F121" t="s">
        <v>19</v>
      </c>
      <c r="G121" t="s">
        <v>28</v>
      </c>
      <c r="H121" t="s">
        <v>29</v>
      </c>
      <c r="I121" t="s">
        <v>22</v>
      </c>
      <c r="J121" t="s">
        <v>23</v>
      </c>
      <c r="K121">
        <v>9.17</v>
      </c>
      <c r="L121">
        <v>208.23</v>
      </c>
      <c r="M121" t="s">
        <v>119</v>
      </c>
      <c r="N121" t="s">
        <v>120</v>
      </c>
    </row>
    <row r="122" spans="1:14" x14ac:dyDescent="0.35">
      <c r="A122" t="s">
        <v>14</v>
      </c>
      <c r="B122" t="s">
        <v>15</v>
      </c>
      <c r="C122" t="s">
        <v>43</v>
      </c>
      <c r="D122" t="s">
        <v>27</v>
      </c>
      <c r="E122" t="s">
        <v>18</v>
      </c>
      <c r="F122" t="s">
        <v>19</v>
      </c>
      <c r="G122" t="s">
        <v>28</v>
      </c>
      <c r="H122" t="s">
        <v>44</v>
      </c>
      <c r="I122" t="s">
        <v>22</v>
      </c>
      <c r="J122" t="s">
        <v>23</v>
      </c>
      <c r="K122">
        <v>2.2949999999999999</v>
      </c>
      <c r="L122">
        <v>52.06</v>
      </c>
      <c r="M122" t="s">
        <v>119</v>
      </c>
      <c r="N122" t="s">
        <v>120</v>
      </c>
    </row>
    <row r="123" spans="1:14" x14ac:dyDescent="0.35">
      <c r="A123" t="s">
        <v>14</v>
      </c>
      <c r="B123" t="s">
        <v>15</v>
      </c>
      <c r="C123" t="s">
        <v>121</v>
      </c>
      <c r="D123" t="s">
        <v>27</v>
      </c>
      <c r="E123" t="s">
        <v>18</v>
      </c>
      <c r="F123" t="s">
        <v>19</v>
      </c>
      <c r="G123" t="s">
        <v>28</v>
      </c>
      <c r="H123" t="s">
        <v>122</v>
      </c>
      <c r="I123" t="s">
        <v>22</v>
      </c>
      <c r="J123" t="s">
        <v>23</v>
      </c>
      <c r="K123">
        <v>466.3</v>
      </c>
      <c r="L123">
        <v>10584.98</v>
      </c>
      <c r="M123" t="s">
        <v>119</v>
      </c>
      <c r="N123" t="s">
        <v>120</v>
      </c>
    </row>
    <row r="124" spans="1:14" x14ac:dyDescent="0.35">
      <c r="A124" t="s">
        <v>14</v>
      </c>
      <c r="B124" t="s">
        <v>15</v>
      </c>
      <c r="C124" t="s">
        <v>56</v>
      </c>
      <c r="D124" t="s">
        <v>27</v>
      </c>
      <c r="E124" t="s">
        <v>18</v>
      </c>
      <c r="F124" t="s">
        <v>19</v>
      </c>
      <c r="G124" t="s">
        <v>28</v>
      </c>
      <c r="H124" t="s">
        <v>55</v>
      </c>
      <c r="I124" t="s">
        <v>22</v>
      </c>
      <c r="J124" t="s">
        <v>23</v>
      </c>
      <c r="K124">
        <v>149</v>
      </c>
      <c r="L124">
        <v>3382.3</v>
      </c>
      <c r="M124" t="s">
        <v>123</v>
      </c>
      <c r="N124" t="s">
        <v>124</v>
      </c>
    </row>
    <row r="125" spans="1:14" x14ac:dyDescent="0.35">
      <c r="A125" t="s">
        <v>14</v>
      </c>
      <c r="B125" t="s">
        <v>15</v>
      </c>
      <c r="C125" t="s">
        <v>26</v>
      </c>
      <c r="D125" t="s">
        <v>27</v>
      </c>
      <c r="E125" t="s">
        <v>18</v>
      </c>
      <c r="F125" t="s">
        <v>19</v>
      </c>
      <c r="G125" t="s">
        <v>28</v>
      </c>
      <c r="H125" t="s">
        <v>29</v>
      </c>
      <c r="I125" t="s">
        <v>22</v>
      </c>
      <c r="J125" t="s">
        <v>23</v>
      </c>
      <c r="K125">
        <v>-15.5</v>
      </c>
      <c r="L125">
        <v>-351.86</v>
      </c>
      <c r="M125" t="s">
        <v>125</v>
      </c>
      <c r="N125" t="s">
        <v>126</v>
      </c>
    </row>
    <row r="126" spans="1:14" x14ac:dyDescent="0.35">
      <c r="A126" t="s">
        <v>14</v>
      </c>
      <c r="B126" t="s">
        <v>15</v>
      </c>
      <c r="C126" t="s">
        <v>26</v>
      </c>
      <c r="D126" t="s">
        <v>27</v>
      </c>
      <c r="E126" t="s">
        <v>18</v>
      </c>
      <c r="F126" t="s">
        <v>19</v>
      </c>
      <c r="G126" t="s">
        <v>28</v>
      </c>
      <c r="H126" t="s">
        <v>29</v>
      </c>
      <c r="I126" t="s">
        <v>22</v>
      </c>
      <c r="J126" t="s">
        <v>23</v>
      </c>
      <c r="K126">
        <v>15.43</v>
      </c>
      <c r="L126">
        <v>350.27</v>
      </c>
      <c r="M126" t="s">
        <v>125</v>
      </c>
      <c r="N126" t="s">
        <v>126</v>
      </c>
    </row>
    <row r="127" spans="1:14" x14ac:dyDescent="0.35">
      <c r="A127" t="s">
        <v>14</v>
      </c>
      <c r="B127" t="s">
        <v>15</v>
      </c>
      <c r="C127" t="s">
        <v>26</v>
      </c>
      <c r="D127" t="s">
        <v>27</v>
      </c>
      <c r="E127" t="s">
        <v>18</v>
      </c>
      <c r="F127" t="s">
        <v>19</v>
      </c>
      <c r="G127" t="s">
        <v>28</v>
      </c>
      <c r="H127" t="s">
        <v>29</v>
      </c>
      <c r="I127" t="s">
        <v>22</v>
      </c>
      <c r="J127" t="s">
        <v>23</v>
      </c>
      <c r="K127">
        <v>20.03</v>
      </c>
      <c r="L127">
        <v>454.74</v>
      </c>
      <c r="M127" t="s">
        <v>125</v>
      </c>
      <c r="N127" t="s">
        <v>126</v>
      </c>
    </row>
    <row r="128" spans="1:14" x14ac:dyDescent="0.35">
      <c r="A128" t="s">
        <v>14</v>
      </c>
      <c r="B128" t="s">
        <v>15</v>
      </c>
      <c r="C128" t="s">
        <v>26</v>
      </c>
      <c r="D128" t="s">
        <v>27</v>
      </c>
      <c r="E128" t="s">
        <v>18</v>
      </c>
      <c r="F128" t="s">
        <v>19</v>
      </c>
      <c r="G128" t="s">
        <v>28</v>
      </c>
      <c r="H128" t="s">
        <v>29</v>
      </c>
      <c r="I128" t="s">
        <v>22</v>
      </c>
      <c r="J128" t="s">
        <v>23</v>
      </c>
      <c r="K128">
        <v>22.61</v>
      </c>
      <c r="L128">
        <v>513.26</v>
      </c>
      <c r="M128" t="s">
        <v>125</v>
      </c>
      <c r="N128" t="s">
        <v>126</v>
      </c>
    </row>
    <row r="129" spans="1:14" x14ac:dyDescent="0.35">
      <c r="A129" t="s">
        <v>14</v>
      </c>
      <c r="B129" t="s">
        <v>15</v>
      </c>
      <c r="C129" t="s">
        <v>43</v>
      </c>
      <c r="D129" t="s">
        <v>27</v>
      </c>
      <c r="E129" t="s">
        <v>18</v>
      </c>
      <c r="F129" t="s">
        <v>19</v>
      </c>
      <c r="G129" t="s">
        <v>28</v>
      </c>
      <c r="H129" t="s">
        <v>44</v>
      </c>
      <c r="I129" t="s">
        <v>22</v>
      </c>
      <c r="J129" t="s">
        <v>23</v>
      </c>
      <c r="K129">
        <v>-0.236458</v>
      </c>
      <c r="L129">
        <v>-5.5465966</v>
      </c>
      <c r="M129" t="s">
        <v>125</v>
      </c>
      <c r="N129" t="s">
        <v>126</v>
      </c>
    </row>
    <row r="130" spans="1:14" x14ac:dyDescent="0.35">
      <c r="A130" t="s">
        <v>14</v>
      </c>
      <c r="B130" t="s">
        <v>15</v>
      </c>
      <c r="C130" t="s">
        <v>43</v>
      </c>
      <c r="D130" t="s">
        <v>27</v>
      </c>
      <c r="E130" t="s">
        <v>18</v>
      </c>
      <c r="F130" t="s">
        <v>19</v>
      </c>
      <c r="G130" t="s">
        <v>28</v>
      </c>
      <c r="H130" t="s">
        <v>44</v>
      </c>
      <c r="I130" t="s">
        <v>22</v>
      </c>
      <c r="J130" t="s">
        <v>23</v>
      </c>
      <c r="K130">
        <v>0.33</v>
      </c>
      <c r="L130">
        <v>7.16</v>
      </c>
      <c r="M130" t="s">
        <v>125</v>
      </c>
      <c r="N130" t="s">
        <v>126</v>
      </c>
    </row>
    <row r="131" spans="1:14" x14ac:dyDescent="0.35">
      <c r="A131" t="s">
        <v>14</v>
      </c>
      <c r="B131" t="s">
        <v>15</v>
      </c>
      <c r="C131" t="s">
        <v>43</v>
      </c>
      <c r="D131" t="s">
        <v>27</v>
      </c>
      <c r="E131" t="s">
        <v>18</v>
      </c>
      <c r="F131" t="s">
        <v>19</v>
      </c>
      <c r="G131" t="s">
        <v>28</v>
      </c>
      <c r="H131" t="s">
        <v>44</v>
      </c>
      <c r="I131" t="s">
        <v>22</v>
      </c>
      <c r="J131" t="s">
        <v>23</v>
      </c>
      <c r="K131">
        <v>0.35199999999999998</v>
      </c>
      <c r="L131">
        <v>8.1</v>
      </c>
      <c r="M131" t="s">
        <v>125</v>
      </c>
      <c r="N131" t="s">
        <v>126</v>
      </c>
    </row>
    <row r="132" spans="1:14" x14ac:dyDescent="0.35">
      <c r="A132" t="s">
        <v>14</v>
      </c>
      <c r="B132" t="s">
        <v>15</v>
      </c>
      <c r="C132" t="s">
        <v>45</v>
      </c>
      <c r="D132" t="s">
        <v>27</v>
      </c>
      <c r="E132" t="s">
        <v>18</v>
      </c>
      <c r="F132" t="s">
        <v>19</v>
      </c>
      <c r="G132" t="s">
        <v>28</v>
      </c>
      <c r="H132" t="s">
        <v>46</v>
      </c>
      <c r="I132" t="s">
        <v>22</v>
      </c>
      <c r="J132" t="s">
        <v>23</v>
      </c>
      <c r="K132">
        <v>-39.94</v>
      </c>
      <c r="L132">
        <v>-906.59</v>
      </c>
      <c r="M132" t="s">
        <v>125</v>
      </c>
      <c r="N132" t="s">
        <v>126</v>
      </c>
    </row>
    <row r="133" spans="1:14" x14ac:dyDescent="0.35">
      <c r="A133" t="s">
        <v>14</v>
      </c>
      <c r="B133" t="s">
        <v>15</v>
      </c>
      <c r="C133" t="s">
        <v>45</v>
      </c>
      <c r="D133" t="s">
        <v>27</v>
      </c>
      <c r="E133" t="s">
        <v>18</v>
      </c>
      <c r="F133" t="s">
        <v>19</v>
      </c>
      <c r="G133" t="s">
        <v>28</v>
      </c>
      <c r="H133" t="s">
        <v>46</v>
      </c>
      <c r="I133" t="s">
        <v>22</v>
      </c>
      <c r="J133" t="s">
        <v>23</v>
      </c>
      <c r="K133">
        <v>51.61</v>
      </c>
      <c r="L133">
        <v>1171.6600000000001</v>
      </c>
      <c r="M133" t="s">
        <v>125</v>
      </c>
      <c r="N133" t="s">
        <v>126</v>
      </c>
    </row>
    <row r="134" spans="1:14" x14ac:dyDescent="0.35">
      <c r="A134" t="s">
        <v>14</v>
      </c>
      <c r="B134" t="s">
        <v>15</v>
      </c>
      <c r="C134" t="s">
        <v>45</v>
      </c>
      <c r="D134" t="s">
        <v>27</v>
      </c>
      <c r="E134" t="s">
        <v>18</v>
      </c>
      <c r="F134" t="s">
        <v>19</v>
      </c>
      <c r="G134" t="s">
        <v>28</v>
      </c>
      <c r="H134" t="s">
        <v>46</v>
      </c>
      <c r="I134" t="s">
        <v>22</v>
      </c>
      <c r="J134" t="s">
        <v>23</v>
      </c>
      <c r="K134">
        <v>58.26</v>
      </c>
      <c r="L134">
        <v>1322.47</v>
      </c>
      <c r="M134" t="s">
        <v>125</v>
      </c>
      <c r="N134" t="s">
        <v>126</v>
      </c>
    </row>
    <row r="135" spans="1:14" x14ac:dyDescent="0.35">
      <c r="A135" t="s">
        <v>14</v>
      </c>
      <c r="B135" t="s">
        <v>15</v>
      </c>
      <c r="C135" t="s">
        <v>127</v>
      </c>
      <c r="D135" t="s">
        <v>27</v>
      </c>
      <c r="E135" t="s">
        <v>18</v>
      </c>
      <c r="F135" t="s">
        <v>19</v>
      </c>
      <c r="G135" t="s">
        <v>28</v>
      </c>
      <c r="H135" t="s">
        <v>59</v>
      </c>
      <c r="I135" t="s">
        <v>22</v>
      </c>
      <c r="J135" t="s">
        <v>23</v>
      </c>
      <c r="K135">
        <v>-57.36</v>
      </c>
      <c r="L135">
        <v>-1302.03</v>
      </c>
      <c r="M135" t="s">
        <v>125</v>
      </c>
      <c r="N135" t="s">
        <v>126</v>
      </c>
    </row>
    <row r="136" spans="1:14" x14ac:dyDescent="0.35">
      <c r="A136" t="s">
        <v>14</v>
      </c>
      <c r="B136" t="s">
        <v>15</v>
      </c>
      <c r="C136" t="s">
        <v>127</v>
      </c>
      <c r="D136" t="s">
        <v>27</v>
      </c>
      <c r="E136" t="s">
        <v>18</v>
      </c>
      <c r="F136" t="s">
        <v>19</v>
      </c>
      <c r="G136" t="s">
        <v>28</v>
      </c>
      <c r="H136" t="s">
        <v>59</v>
      </c>
      <c r="I136" t="s">
        <v>22</v>
      </c>
      <c r="J136" t="s">
        <v>23</v>
      </c>
      <c r="K136">
        <v>11.45</v>
      </c>
      <c r="L136">
        <v>259.93</v>
      </c>
      <c r="M136" t="s">
        <v>125</v>
      </c>
      <c r="N136" t="s">
        <v>126</v>
      </c>
    </row>
    <row r="137" spans="1:14" x14ac:dyDescent="0.35">
      <c r="A137" t="s">
        <v>14</v>
      </c>
      <c r="B137" t="s">
        <v>15</v>
      </c>
      <c r="C137" t="s">
        <v>127</v>
      </c>
      <c r="D137" t="s">
        <v>27</v>
      </c>
      <c r="E137" t="s">
        <v>18</v>
      </c>
      <c r="F137" t="s">
        <v>19</v>
      </c>
      <c r="G137" t="s">
        <v>28</v>
      </c>
      <c r="H137" t="s">
        <v>59</v>
      </c>
      <c r="I137" t="s">
        <v>22</v>
      </c>
      <c r="J137" t="s">
        <v>23</v>
      </c>
      <c r="K137">
        <v>74.13</v>
      </c>
      <c r="L137">
        <v>1682.73</v>
      </c>
      <c r="M137" t="s">
        <v>125</v>
      </c>
      <c r="N137" t="s">
        <v>126</v>
      </c>
    </row>
    <row r="138" spans="1:14" x14ac:dyDescent="0.35">
      <c r="A138" t="s">
        <v>14</v>
      </c>
      <c r="B138" t="s">
        <v>15</v>
      </c>
      <c r="C138" t="s">
        <v>127</v>
      </c>
      <c r="D138" t="s">
        <v>27</v>
      </c>
      <c r="E138" t="s">
        <v>18</v>
      </c>
      <c r="F138" t="s">
        <v>19</v>
      </c>
      <c r="G138" t="s">
        <v>28</v>
      </c>
      <c r="H138" t="s">
        <v>59</v>
      </c>
      <c r="I138" t="s">
        <v>22</v>
      </c>
      <c r="J138" t="s">
        <v>23</v>
      </c>
      <c r="K138">
        <v>83.67</v>
      </c>
      <c r="L138">
        <v>1899.31</v>
      </c>
      <c r="M138" t="s">
        <v>125</v>
      </c>
      <c r="N138" t="s">
        <v>126</v>
      </c>
    </row>
    <row r="139" spans="1:14" x14ac:dyDescent="0.35">
      <c r="A139" t="s">
        <v>14</v>
      </c>
      <c r="B139" t="s">
        <v>15</v>
      </c>
      <c r="C139" t="s">
        <v>128</v>
      </c>
      <c r="D139" t="s">
        <v>27</v>
      </c>
      <c r="E139" t="s">
        <v>18</v>
      </c>
      <c r="F139" t="s">
        <v>19</v>
      </c>
      <c r="G139" t="s">
        <v>28</v>
      </c>
      <c r="H139" t="s">
        <v>59</v>
      </c>
      <c r="I139" t="s">
        <v>22</v>
      </c>
      <c r="J139" t="s">
        <v>23</v>
      </c>
      <c r="K139">
        <v>-66.92</v>
      </c>
      <c r="L139">
        <v>-1519.17</v>
      </c>
      <c r="M139" t="s">
        <v>125</v>
      </c>
      <c r="N139" t="s">
        <v>126</v>
      </c>
    </row>
    <row r="140" spans="1:14" x14ac:dyDescent="0.35">
      <c r="A140" t="s">
        <v>14</v>
      </c>
      <c r="B140" t="s">
        <v>15</v>
      </c>
      <c r="C140" t="s">
        <v>128</v>
      </c>
      <c r="D140" t="s">
        <v>27</v>
      </c>
      <c r="E140" t="s">
        <v>18</v>
      </c>
      <c r="F140" t="s">
        <v>19</v>
      </c>
      <c r="G140" t="s">
        <v>28</v>
      </c>
      <c r="H140" t="s">
        <v>59</v>
      </c>
      <c r="I140" t="s">
        <v>22</v>
      </c>
      <c r="J140" t="s">
        <v>23</v>
      </c>
      <c r="K140">
        <v>268.77999999999997</v>
      </c>
      <c r="L140">
        <v>6101.24</v>
      </c>
      <c r="M140" t="s">
        <v>125</v>
      </c>
      <c r="N140" t="s">
        <v>126</v>
      </c>
    </row>
    <row r="141" spans="1:14" x14ac:dyDescent="0.35">
      <c r="A141" t="s">
        <v>14</v>
      </c>
      <c r="B141" t="s">
        <v>15</v>
      </c>
      <c r="C141" t="s">
        <v>128</v>
      </c>
      <c r="D141" t="s">
        <v>27</v>
      </c>
      <c r="E141" t="s">
        <v>18</v>
      </c>
      <c r="F141" t="s">
        <v>19</v>
      </c>
      <c r="G141" t="s">
        <v>28</v>
      </c>
      <c r="H141" t="s">
        <v>59</v>
      </c>
      <c r="I141" t="s">
        <v>22</v>
      </c>
      <c r="J141" t="s">
        <v>23</v>
      </c>
      <c r="K141">
        <v>86.49</v>
      </c>
      <c r="L141">
        <v>1963.35</v>
      </c>
      <c r="M141" t="s">
        <v>125</v>
      </c>
      <c r="N141" t="s">
        <v>126</v>
      </c>
    </row>
    <row r="142" spans="1:14" x14ac:dyDescent="0.35">
      <c r="A142" t="s">
        <v>14</v>
      </c>
      <c r="B142" t="s">
        <v>15</v>
      </c>
      <c r="C142" t="s">
        <v>128</v>
      </c>
      <c r="D142" t="s">
        <v>27</v>
      </c>
      <c r="E142" t="s">
        <v>18</v>
      </c>
      <c r="F142" t="s">
        <v>19</v>
      </c>
      <c r="G142" t="s">
        <v>28</v>
      </c>
      <c r="H142" t="s">
        <v>59</v>
      </c>
      <c r="I142" t="s">
        <v>22</v>
      </c>
      <c r="J142" t="s">
        <v>23</v>
      </c>
      <c r="K142">
        <v>97.62</v>
      </c>
      <c r="L142">
        <v>2216.06</v>
      </c>
      <c r="M142" t="s">
        <v>125</v>
      </c>
      <c r="N142" t="s">
        <v>126</v>
      </c>
    </row>
    <row r="143" spans="1:14" x14ac:dyDescent="0.35">
      <c r="A143" t="s">
        <v>14</v>
      </c>
      <c r="B143" t="s">
        <v>15</v>
      </c>
      <c r="C143" t="s">
        <v>129</v>
      </c>
      <c r="D143" t="s">
        <v>27</v>
      </c>
      <c r="E143" t="s">
        <v>18</v>
      </c>
      <c r="F143" t="s">
        <v>19</v>
      </c>
      <c r="G143" t="s">
        <v>28</v>
      </c>
      <c r="H143" t="s">
        <v>59</v>
      </c>
      <c r="I143" t="s">
        <v>22</v>
      </c>
      <c r="J143" t="s">
        <v>23</v>
      </c>
      <c r="K143">
        <v>-21.37</v>
      </c>
      <c r="L143">
        <v>-484.99</v>
      </c>
      <c r="M143" t="s">
        <v>125</v>
      </c>
      <c r="N143" t="s">
        <v>126</v>
      </c>
    </row>
    <row r="144" spans="1:14" x14ac:dyDescent="0.35">
      <c r="A144" t="s">
        <v>14</v>
      </c>
      <c r="B144" t="s">
        <v>15</v>
      </c>
      <c r="C144" t="s">
        <v>129</v>
      </c>
      <c r="D144" t="s">
        <v>27</v>
      </c>
      <c r="E144" t="s">
        <v>18</v>
      </c>
      <c r="F144" t="s">
        <v>19</v>
      </c>
      <c r="G144" t="s">
        <v>28</v>
      </c>
      <c r="H144" t="s">
        <v>59</v>
      </c>
      <c r="I144" t="s">
        <v>22</v>
      </c>
      <c r="J144" t="s">
        <v>23</v>
      </c>
      <c r="K144">
        <v>27.61</v>
      </c>
      <c r="L144">
        <v>626.79999999999995</v>
      </c>
      <c r="M144" t="s">
        <v>125</v>
      </c>
      <c r="N144" t="s">
        <v>126</v>
      </c>
    </row>
    <row r="145" spans="1:14" x14ac:dyDescent="0.35">
      <c r="A145" t="s">
        <v>14</v>
      </c>
      <c r="B145" t="s">
        <v>15</v>
      </c>
      <c r="C145" t="s">
        <v>129</v>
      </c>
      <c r="D145" t="s">
        <v>27</v>
      </c>
      <c r="E145" t="s">
        <v>18</v>
      </c>
      <c r="F145" t="s">
        <v>19</v>
      </c>
      <c r="G145" t="s">
        <v>28</v>
      </c>
      <c r="H145" t="s">
        <v>59</v>
      </c>
      <c r="I145" t="s">
        <v>22</v>
      </c>
      <c r="J145" t="s">
        <v>23</v>
      </c>
      <c r="K145">
        <v>31.17</v>
      </c>
      <c r="L145">
        <v>707.47</v>
      </c>
      <c r="M145" t="s">
        <v>125</v>
      </c>
      <c r="N145" t="s">
        <v>126</v>
      </c>
    </row>
    <row r="146" spans="1:14" x14ac:dyDescent="0.35">
      <c r="A146" t="s">
        <v>14</v>
      </c>
      <c r="B146" t="s">
        <v>15</v>
      </c>
      <c r="C146" t="s">
        <v>130</v>
      </c>
      <c r="D146" t="s">
        <v>27</v>
      </c>
      <c r="E146" t="s">
        <v>18</v>
      </c>
      <c r="F146" t="s">
        <v>19</v>
      </c>
      <c r="G146" t="s">
        <v>28</v>
      </c>
      <c r="H146" t="s">
        <v>59</v>
      </c>
      <c r="I146" t="s">
        <v>22</v>
      </c>
      <c r="J146" t="s">
        <v>23</v>
      </c>
      <c r="K146">
        <v>-21.89</v>
      </c>
      <c r="L146">
        <v>-496.88</v>
      </c>
      <c r="M146" t="s">
        <v>125</v>
      </c>
      <c r="N146" t="s">
        <v>126</v>
      </c>
    </row>
    <row r="147" spans="1:14" x14ac:dyDescent="0.35">
      <c r="A147" t="s">
        <v>14</v>
      </c>
      <c r="B147" t="s">
        <v>15</v>
      </c>
      <c r="C147" t="s">
        <v>130</v>
      </c>
      <c r="D147" t="s">
        <v>27</v>
      </c>
      <c r="E147" t="s">
        <v>18</v>
      </c>
      <c r="F147" t="s">
        <v>19</v>
      </c>
      <c r="G147" t="s">
        <v>28</v>
      </c>
      <c r="H147" t="s">
        <v>59</v>
      </c>
      <c r="I147" t="s">
        <v>22</v>
      </c>
      <c r="J147" t="s">
        <v>23</v>
      </c>
      <c r="K147">
        <v>10.466457999999999</v>
      </c>
      <c r="L147">
        <v>237.75</v>
      </c>
      <c r="M147" t="s">
        <v>125</v>
      </c>
      <c r="N147" t="s">
        <v>126</v>
      </c>
    </row>
    <row r="148" spans="1:14" x14ac:dyDescent="0.35">
      <c r="A148" t="s">
        <v>14</v>
      </c>
      <c r="B148" t="s">
        <v>15</v>
      </c>
      <c r="C148" t="s">
        <v>130</v>
      </c>
      <c r="D148" t="s">
        <v>27</v>
      </c>
      <c r="E148" t="s">
        <v>18</v>
      </c>
      <c r="F148" t="s">
        <v>19</v>
      </c>
      <c r="G148" t="s">
        <v>28</v>
      </c>
      <c r="H148" t="s">
        <v>59</v>
      </c>
      <c r="I148" t="s">
        <v>22</v>
      </c>
      <c r="J148" t="s">
        <v>23</v>
      </c>
      <c r="K148">
        <v>28.29</v>
      </c>
      <c r="L148">
        <v>642.16</v>
      </c>
      <c r="M148" t="s">
        <v>125</v>
      </c>
      <c r="N148" t="s">
        <v>126</v>
      </c>
    </row>
    <row r="149" spans="1:14" x14ac:dyDescent="0.35">
      <c r="A149" t="s">
        <v>14</v>
      </c>
      <c r="B149" t="s">
        <v>15</v>
      </c>
      <c r="C149" t="s">
        <v>130</v>
      </c>
      <c r="D149" t="s">
        <v>27</v>
      </c>
      <c r="E149" t="s">
        <v>18</v>
      </c>
      <c r="F149" t="s">
        <v>19</v>
      </c>
      <c r="G149" t="s">
        <v>28</v>
      </c>
      <c r="H149" t="s">
        <v>59</v>
      </c>
      <c r="I149" t="s">
        <v>22</v>
      </c>
      <c r="J149" t="s">
        <v>23</v>
      </c>
      <c r="K149">
        <v>31.93</v>
      </c>
      <c r="L149">
        <v>724.81</v>
      </c>
      <c r="M149" t="s">
        <v>125</v>
      </c>
      <c r="N149" t="s">
        <v>126</v>
      </c>
    </row>
    <row r="150" spans="1:14" x14ac:dyDescent="0.35">
      <c r="A150" t="s">
        <v>14</v>
      </c>
      <c r="B150" t="s">
        <v>15</v>
      </c>
      <c r="C150" t="s">
        <v>131</v>
      </c>
      <c r="D150" t="s">
        <v>27</v>
      </c>
      <c r="E150" t="s">
        <v>18</v>
      </c>
      <c r="F150" t="s">
        <v>19</v>
      </c>
      <c r="G150" t="s">
        <v>28</v>
      </c>
      <c r="H150" t="s">
        <v>59</v>
      </c>
      <c r="I150" t="s">
        <v>22</v>
      </c>
      <c r="J150" t="s">
        <v>23</v>
      </c>
      <c r="K150">
        <v>-14.98</v>
      </c>
      <c r="L150">
        <v>-339.97</v>
      </c>
      <c r="M150" t="s">
        <v>125</v>
      </c>
      <c r="N150" t="s">
        <v>126</v>
      </c>
    </row>
    <row r="151" spans="1:14" x14ac:dyDescent="0.35">
      <c r="A151" t="s">
        <v>14</v>
      </c>
      <c r="B151" t="s">
        <v>15</v>
      </c>
      <c r="C151" t="s">
        <v>131</v>
      </c>
      <c r="D151" t="s">
        <v>27</v>
      </c>
      <c r="E151" t="s">
        <v>18</v>
      </c>
      <c r="F151" t="s">
        <v>19</v>
      </c>
      <c r="G151" t="s">
        <v>28</v>
      </c>
      <c r="H151" t="s">
        <v>59</v>
      </c>
      <c r="I151" t="s">
        <v>22</v>
      </c>
      <c r="J151" t="s">
        <v>23</v>
      </c>
      <c r="K151">
        <v>18.82</v>
      </c>
      <c r="L151">
        <v>427.14</v>
      </c>
      <c r="M151" t="s">
        <v>125</v>
      </c>
      <c r="N151" t="s">
        <v>126</v>
      </c>
    </row>
    <row r="152" spans="1:14" x14ac:dyDescent="0.35">
      <c r="A152" t="s">
        <v>14</v>
      </c>
      <c r="B152" t="s">
        <v>15</v>
      </c>
      <c r="C152" t="s">
        <v>131</v>
      </c>
      <c r="D152" t="s">
        <v>27</v>
      </c>
      <c r="E152" t="s">
        <v>18</v>
      </c>
      <c r="F152" t="s">
        <v>19</v>
      </c>
      <c r="G152" t="s">
        <v>28</v>
      </c>
      <c r="H152" t="s">
        <v>59</v>
      </c>
      <c r="I152" t="s">
        <v>22</v>
      </c>
      <c r="J152" t="s">
        <v>23</v>
      </c>
      <c r="K152">
        <v>19.36</v>
      </c>
      <c r="L152">
        <v>439.37</v>
      </c>
      <c r="M152" t="s">
        <v>125</v>
      </c>
      <c r="N152" t="s">
        <v>126</v>
      </c>
    </row>
    <row r="153" spans="1:14" x14ac:dyDescent="0.35">
      <c r="A153" t="s">
        <v>14</v>
      </c>
      <c r="B153" t="s">
        <v>15</v>
      </c>
      <c r="C153" t="s">
        <v>131</v>
      </c>
      <c r="D153" t="s">
        <v>27</v>
      </c>
      <c r="E153" t="s">
        <v>18</v>
      </c>
      <c r="F153" t="s">
        <v>19</v>
      </c>
      <c r="G153" t="s">
        <v>28</v>
      </c>
      <c r="H153" t="s">
        <v>59</v>
      </c>
      <c r="I153" t="s">
        <v>22</v>
      </c>
      <c r="J153" t="s">
        <v>23</v>
      </c>
      <c r="K153">
        <v>21.85</v>
      </c>
      <c r="L153">
        <v>495.92</v>
      </c>
      <c r="M153" t="s">
        <v>125</v>
      </c>
      <c r="N153" t="s">
        <v>126</v>
      </c>
    </row>
    <row r="154" spans="1:14" x14ac:dyDescent="0.35">
      <c r="A154" t="s">
        <v>14</v>
      </c>
      <c r="B154" t="s">
        <v>15</v>
      </c>
      <c r="C154" t="s">
        <v>132</v>
      </c>
      <c r="D154" t="s">
        <v>27</v>
      </c>
      <c r="E154" t="s">
        <v>18</v>
      </c>
      <c r="F154" t="s">
        <v>19</v>
      </c>
      <c r="G154" t="s">
        <v>28</v>
      </c>
      <c r="H154" t="s">
        <v>59</v>
      </c>
      <c r="I154" t="s">
        <v>22</v>
      </c>
      <c r="J154" t="s">
        <v>23</v>
      </c>
      <c r="K154">
        <v>-3.84</v>
      </c>
      <c r="L154">
        <v>-87.17</v>
      </c>
      <c r="M154" t="s">
        <v>125</v>
      </c>
      <c r="N154" t="s">
        <v>126</v>
      </c>
    </row>
    <row r="155" spans="1:14" x14ac:dyDescent="0.35">
      <c r="A155" t="s">
        <v>14</v>
      </c>
      <c r="B155" t="s">
        <v>15</v>
      </c>
      <c r="C155" t="s">
        <v>132</v>
      </c>
      <c r="D155" t="s">
        <v>27</v>
      </c>
      <c r="E155" t="s">
        <v>18</v>
      </c>
      <c r="F155" t="s">
        <v>19</v>
      </c>
      <c r="G155" t="s">
        <v>28</v>
      </c>
      <c r="H155" t="s">
        <v>59</v>
      </c>
      <c r="I155" t="s">
        <v>22</v>
      </c>
      <c r="J155" t="s">
        <v>23</v>
      </c>
      <c r="K155">
        <v>4.96</v>
      </c>
      <c r="L155">
        <v>112.66</v>
      </c>
      <c r="M155" t="s">
        <v>125</v>
      </c>
      <c r="N155" t="s">
        <v>126</v>
      </c>
    </row>
    <row r="156" spans="1:14" x14ac:dyDescent="0.35">
      <c r="A156" t="s">
        <v>14</v>
      </c>
      <c r="B156" t="s">
        <v>15</v>
      </c>
      <c r="C156" t="s">
        <v>132</v>
      </c>
      <c r="D156" t="s">
        <v>27</v>
      </c>
      <c r="E156" t="s">
        <v>18</v>
      </c>
      <c r="F156" t="s">
        <v>19</v>
      </c>
      <c r="G156" t="s">
        <v>28</v>
      </c>
      <c r="H156" t="s">
        <v>59</v>
      </c>
      <c r="I156" t="s">
        <v>22</v>
      </c>
      <c r="J156" t="s">
        <v>23</v>
      </c>
      <c r="K156">
        <v>5.6</v>
      </c>
      <c r="L156">
        <v>127.16</v>
      </c>
      <c r="M156" t="s">
        <v>125</v>
      </c>
      <c r="N156" t="s">
        <v>126</v>
      </c>
    </row>
    <row r="157" spans="1:14" x14ac:dyDescent="0.35">
      <c r="A157" t="s">
        <v>14</v>
      </c>
      <c r="B157" t="s">
        <v>15</v>
      </c>
      <c r="C157" t="s">
        <v>133</v>
      </c>
      <c r="D157" t="s">
        <v>27</v>
      </c>
      <c r="E157" t="s">
        <v>18</v>
      </c>
      <c r="F157" t="s">
        <v>19</v>
      </c>
      <c r="G157" t="s">
        <v>28</v>
      </c>
      <c r="H157" t="s">
        <v>59</v>
      </c>
      <c r="I157" t="s">
        <v>22</v>
      </c>
      <c r="J157" t="s">
        <v>23</v>
      </c>
      <c r="K157">
        <v>-1.4</v>
      </c>
      <c r="L157">
        <v>-31.7</v>
      </c>
      <c r="M157" t="s">
        <v>125</v>
      </c>
      <c r="N157" t="s">
        <v>126</v>
      </c>
    </row>
    <row r="158" spans="1:14" x14ac:dyDescent="0.35">
      <c r="A158" t="s">
        <v>14</v>
      </c>
      <c r="B158" t="s">
        <v>15</v>
      </c>
      <c r="C158" t="s">
        <v>133</v>
      </c>
      <c r="D158" t="s">
        <v>27</v>
      </c>
      <c r="E158" t="s">
        <v>18</v>
      </c>
      <c r="F158" t="s">
        <v>19</v>
      </c>
      <c r="G158" t="s">
        <v>28</v>
      </c>
      <c r="H158" t="s">
        <v>59</v>
      </c>
      <c r="I158" t="s">
        <v>22</v>
      </c>
      <c r="J158" t="s">
        <v>23</v>
      </c>
      <c r="K158">
        <v>1.8</v>
      </c>
      <c r="L158">
        <v>40.97</v>
      </c>
      <c r="M158" t="s">
        <v>125</v>
      </c>
      <c r="N158" t="s">
        <v>126</v>
      </c>
    </row>
    <row r="159" spans="1:14" x14ac:dyDescent="0.35">
      <c r="A159" t="s">
        <v>14</v>
      </c>
      <c r="B159" t="s">
        <v>15</v>
      </c>
      <c r="C159" t="s">
        <v>133</v>
      </c>
      <c r="D159" t="s">
        <v>27</v>
      </c>
      <c r="E159" t="s">
        <v>18</v>
      </c>
      <c r="F159" t="s">
        <v>19</v>
      </c>
      <c r="G159" t="s">
        <v>28</v>
      </c>
      <c r="H159" t="s">
        <v>59</v>
      </c>
      <c r="I159" t="s">
        <v>22</v>
      </c>
      <c r="J159" t="s">
        <v>23</v>
      </c>
      <c r="K159">
        <v>2.04</v>
      </c>
      <c r="L159">
        <v>46.24</v>
      </c>
      <c r="M159" t="s">
        <v>125</v>
      </c>
      <c r="N159" t="s">
        <v>126</v>
      </c>
    </row>
    <row r="160" spans="1:14" x14ac:dyDescent="0.35">
      <c r="A160" t="s">
        <v>14</v>
      </c>
      <c r="B160" t="s">
        <v>15</v>
      </c>
      <c r="C160" t="s">
        <v>61</v>
      </c>
      <c r="D160" t="s">
        <v>27</v>
      </c>
      <c r="E160" t="s">
        <v>18</v>
      </c>
      <c r="F160" t="s">
        <v>19</v>
      </c>
      <c r="G160" t="s">
        <v>28</v>
      </c>
      <c r="H160" t="s">
        <v>59</v>
      </c>
      <c r="I160" t="s">
        <v>22</v>
      </c>
      <c r="J160" t="s">
        <v>23</v>
      </c>
      <c r="K160">
        <v>-105.67</v>
      </c>
      <c r="L160">
        <v>-2398.81</v>
      </c>
      <c r="M160" t="s">
        <v>125</v>
      </c>
      <c r="N160" t="s">
        <v>126</v>
      </c>
    </row>
    <row r="161" spans="1:14" x14ac:dyDescent="0.35">
      <c r="A161" t="s">
        <v>14</v>
      </c>
      <c r="B161" t="s">
        <v>15</v>
      </c>
      <c r="C161" t="s">
        <v>61</v>
      </c>
      <c r="D161" t="s">
        <v>27</v>
      </c>
      <c r="E161" t="s">
        <v>18</v>
      </c>
      <c r="F161" t="s">
        <v>19</v>
      </c>
      <c r="G161" t="s">
        <v>28</v>
      </c>
      <c r="H161" t="s">
        <v>59</v>
      </c>
      <c r="I161" t="s">
        <v>22</v>
      </c>
      <c r="J161" t="s">
        <v>23</v>
      </c>
      <c r="K161">
        <v>24.16</v>
      </c>
      <c r="L161">
        <v>548.39</v>
      </c>
      <c r="M161" t="s">
        <v>125</v>
      </c>
      <c r="N161" t="s">
        <v>126</v>
      </c>
    </row>
    <row r="162" spans="1:14" x14ac:dyDescent="0.35">
      <c r="A162" t="s">
        <v>14</v>
      </c>
      <c r="B162" t="s">
        <v>15</v>
      </c>
      <c r="C162" t="s">
        <v>61</v>
      </c>
      <c r="D162" t="s">
        <v>27</v>
      </c>
      <c r="E162" t="s">
        <v>18</v>
      </c>
      <c r="F162" t="s">
        <v>19</v>
      </c>
      <c r="G162" t="s">
        <v>28</v>
      </c>
      <c r="H162" t="s">
        <v>59</v>
      </c>
      <c r="I162" t="s">
        <v>22</v>
      </c>
      <c r="J162" t="s">
        <v>23</v>
      </c>
      <c r="K162">
        <v>136.57</v>
      </c>
      <c r="L162">
        <v>3100.19</v>
      </c>
      <c r="M162" t="s">
        <v>125</v>
      </c>
      <c r="N162" t="s">
        <v>126</v>
      </c>
    </row>
    <row r="163" spans="1:14" x14ac:dyDescent="0.35">
      <c r="A163" t="s">
        <v>14</v>
      </c>
      <c r="B163" t="s">
        <v>15</v>
      </c>
      <c r="C163" t="s">
        <v>61</v>
      </c>
      <c r="D163" t="s">
        <v>27</v>
      </c>
      <c r="E163" t="s">
        <v>18</v>
      </c>
      <c r="F163" t="s">
        <v>19</v>
      </c>
      <c r="G163" t="s">
        <v>28</v>
      </c>
      <c r="H163" t="s">
        <v>59</v>
      </c>
      <c r="I163" t="s">
        <v>22</v>
      </c>
      <c r="J163" t="s">
        <v>23</v>
      </c>
      <c r="K163">
        <v>154.15</v>
      </c>
      <c r="L163">
        <v>3499.22</v>
      </c>
      <c r="M163" t="s">
        <v>125</v>
      </c>
      <c r="N163" t="s">
        <v>126</v>
      </c>
    </row>
    <row r="164" spans="1:14" x14ac:dyDescent="0.35">
      <c r="A164" t="s">
        <v>14</v>
      </c>
      <c r="B164" t="s">
        <v>15</v>
      </c>
      <c r="C164" t="s">
        <v>26</v>
      </c>
      <c r="D164" t="s">
        <v>27</v>
      </c>
      <c r="E164" t="s">
        <v>18</v>
      </c>
      <c r="F164" t="s">
        <v>19</v>
      </c>
      <c r="G164" t="s">
        <v>28</v>
      </c>
      <c r="H164" t="s">
        <v>29</v>
      </c>
      <c r="I164" t="s">
        <v>22</v>
      </c>
      <c r="J164" t="s">
        <v>23</v>
      </c>
      <c r="K164">
        <v>0.04</v>
      </c>
      <c r="L164">
        <v>0.88</v>
      </c>
      <c r="M164" t="s">
        <v>134</v>
      </c>
      <c r="N164" t="s">
        <v>135</v>
      </c>
    </row>
    <row r="165" spans="1:14" x14ac:dyDescent="0.35">
      <c r="A165" t="s">
        <v>14</v>
      </c>
      <c r="B165" t="s">
        <v>15</v>
      </c>
      <c r="C165" t="s">
        <v>26</v>
      </c>
      <c r="D165" t="s">
        <v>27</v>
      </c>
      <c r="E165" t="s">
        <v>18</v>
      </c>
      <c r="F165" t="s">
        <v>19</v>
      </c>
      <c r="G165" t="s">
        <v>28</v>
      </c>
      <c r="H165" t="s">
        <v>29</v>
      </c>
      <c r="I165" t="s">
        <v>22</v>
      </c>
      <c r="J165" t="s">
        <v>23</v>
      </c>
      <c r="K165">
        <v>0.03</v>
      </c>
      <c r="L165">
        <v>0.78</v>
      </c>
      <c r="M165" t="s">
        <v>134</v>
      </c>
      <c r="N165" t="s">
        <v>135</v>
      </c>
    </row>
    <row r="166" spans="1:14" x14ac:dyDescent="0.35">
      <c r="A166" t="s">
        <v>14</v>
      </c>
      <c r="B166" t="s">
        <v>15</v>
      </c>
      <c r="C166" t="s">
        <v>136</v>
      </c>
      <c r="D166" t="s">
        <v>137</v>
      </c>
      <c r="E166" t="s">
        <v>138</v>
      </c>
      <c r="F166" t="s">
        <v>19</v>
      </c>
      <c r="G166" t="s">
        <v>139</v>
      </c>
      <c r="H166" t="s">
        <v>76</v>
      </c>
      <c r="I166" t="s">
        <v>22</v>
      </c>
      <c r="J166" t="s">
        <v>23</v>
      </c>
      <c r="K166">
        <v>385.46</v>
      </c>
      <c r="L166">
        <v>8749.9699999999993</v>
      </c>
      <c r="M166" t="s">
        <v>134</v>
      </c>
      <c r="N166" t="s">
        <v>135</v>
      </c>
    </row>
    <row r="167" spans="1:14" x14ac:dyDescent="0.35">
      <c r="A167" t="s">
        <v>14</v>
      </c>
      <c r="B167" t="s">
        <v>15</v>
      </c>
      <c r="C167" t="s">
        <v>136</v>
      </c>
      <c r="D167" t="s">
        <v>137</v>
      </c>
      <c r="E167" t="s">
        <v>138</v>
      </c>
      <c r="F167" t="s">
        <v>19</v>
      </c>
      <c r="G167" t="s">
        <v>139</v>
      </c>
      <c r="H167" t="s">
        <v>76</v>
      </c>
      <c r="I167" t="s">
        <v>22</v>
      </c>
      <c r="J167" t="s">
        <v>23</v>
      </c>
      <c r="K167">
        <v>341.42</v>
      </c>
      <c r="L167">
        <v>7750.14</v>
      </c>
      <c r="M167" t="s">
        <v>134</v>
      </c>
      <c r="N167" t="s">
        <v>135</v>
      </c>
    </row>
    <row r="168" spans="1:14" x14ac:dyDescent="0.35">
      <c r="A168" t="s">
        <v>14</v>
      </c>
      <c r="B168" t="s">
        <v>15</v>
      </c>
      <c r="C168" t="s">
        <v>26</v>
      </c>
      <c r="D168" t="s">
        <v>27</v>
      </c>
      <c r="E168" t="s">
        <v>18</v>
      </c>
      <c r="F168" t="s">
        <v>19</v>
      </c>
      <c r="G168" t="s">
        <v>28</v>
      </c>
      <c r="H168" t="s">
        <v>29</v>
      </c>
      <c r="I168" t="s">
        <v>22</v>
      </c>
      <c r="J168" t="s">
        <v>23</v>
      </c>
      <c r="K168">
        <v>0.81</v>
      </c>
      <c r="L168">
        <v>18.46</v>
      </c>
      <c r="M168" t="s">
        <v>140</v>
      </c>
      <c r="N168" t="s">
        <v>141</v>
      </c>
    </row>
    <row r="169" spans="1:14" x14ac:dyDescent="0.35">
      <c r="A169" t="s">
        <v>14</v>
      </c>
      <c r="B169" t="s">
        <v>15</v>
      </c>
      <c r="C169" t="s">
        <v>43</v>
      </c>
      <c r="D169" t="s">
        <v>27</v>
      </c>
      <c r="E169" t="s">
        <v>18</v>
      </c>
      <c r="F169" t="s">
        <v>19</v>
      </c>
      <c r="G169" t="s">
        <v>28</v>
      </c>
      <c r="H169" t="s">
        <v>44</v>
      </c>
      <c r="I169" t="s">
        <v>22</v>
      </c>
      <c r="J169" t="s">
        <v>23</v>
      </c>
      <c r="K169">
        <v>0.38</v>
      </c>
      <c r="L169">
        <v>8.7200000000000006</v>
      </c>
      <c r="M169" t="s">
        <v>140</v>
      </c>
      <c r="N169" t="s">
        <v>141</v>
      </c>
    </row>
    <row r="170" spans="1:14" x14ac:dyDescent="0.35">
      <c r="A170" t="s">
        <v>14</v>
      </c>
      <c r="B170" t="s">
        <v>15</v>
      </c>
      <c r="C170" t="s">
        <v>45</v>
      </c>
      <c r="D170" t="s">
        <v>27</v>
      </c>
      <c r="E170" t="s">
        <v>18</v>
      </c>
      <c r="F170" t="s">
        <v>19</v>
      </c>
      <c r="G170" t="s">
        <v>28</v>
      </c>
      <c r="H170" t="s">
        <v>46</v>
      </c>
      <c r="I170" t="s">
        <v>22</v>
      </c>
      <c r="J170" t="s">
        <v>23</v>
      </c>
      <c r="K170">
        <v>223.48</v>
      </c>
      <c r="L170">
        <v>5072.9399999999996</v>
      </c>
      <c r="M170" t="s">
        <v>140</v>
      </c>
      <c r="N170" t="s">
        <v>141</v>
      </c>
    </row>
    <row r="171" spans="1:14" x14ac:dyDescent="0.35">
      <c r="A171" t="s">
        <v>14</v>
      </c>
      <c r="B171" t="s">
        <v>15</v>
      </c>
      <c r="C171" t="s">
        <v>142</v>
      </c>
      <c r="D171" t="s">
        <v>27</v>
      </c>
      <c r="E171" t="s">
        <v>18</v>
      </c>
      <c r="F171" t="s">
        <v>19</v>
      </c>
      <c r="G171" t="s">
        <v>28</v>
      </c>
      <c r="H171" t="s">
        <v>143</v>
      </c>
      <c r="I171" t="s">
        <v>22</v>
      </c>
      <c r="J171" t="s">
        <v>23</v>
      </c>
      <c r="K171">
        <v>1.27</v>
      </c>
      <c r="L171">
        <v>28.72</v>
      </c>
      <c r="M171" t="s">
        <v>140</v>
      </c>
      <c r="N171" t="s">
        <v>141</v>
      </c>
    </row>
    <row r="172" spans="1:14" x14ac:dyDescent="0.35">
      <c r="A172" t="s">
        <v>14</v>
      </c>
      <c r="B172" t="s">
        <v>15</v>
      </c>
      <c r="C172" t="s">
        <v>26</v>
      </c>
      <c r="D172" t="s">
        <v>27</v>
      </c>
      <c r="E172" t="s">
        <v>18</v>
      </c>
      <c r="F172" t="s">
        <v>19</v>
      </c>
      <c r="G172" t="s">
        <v>28</v>
      </c>
      <c r="H172" t="s">
        <v>29</v>
      </c>
      <c r="I172" t="s">
        <v>22</v>
      </c>
      <c r="J172" t="s">
        <v>23</v>
      </c>
      <c r="K172">
        <v>-1.68</v>
      </c>
      <c r="L172">
        <v>-38.08</v>
      </c>
      <c r="M172" t="s">
        <v>144</v>
      </c>
      <c r="N172" t="s">
        <v>145</v>
      </c>
    </row>
    <row r="173" spans="1:14" x14ac:dyDescent="0.35">
      <c r="A173" t="s">
        <v>14</v>
      </c>
      <c r="B173" t="s">
        <v>15</v>
      </c>
      <c r="C173" t="s">
        <v>26</v>
      </c>
      <c r="D173" t="s">
        <v>27</v>
      </c>
      <c r="E173" t="s">
        <v>18</v>
      </c>
      <c r="F173" t="s">
        <v>19</v>
      </c>
      <c r="G173" t="s">
        <v>28</v>
      </c>
      <c r="H173" t="s">
        <v>29</v>
      </c>
      <c r="I173" t="s">
        <v>22</v>
      </c>
      <c r="J173" t="s">
        <v>23</v>
      </c>
      <c r="K173">
        <v>3.12</v>
      </c>
      <c r="L173">
        <v>70.739999999999995</v>
      </c>
      <c r="M173" t="s">
        <v>144</v>
      </c>
      <c r="N173" t="s">
        <v>145</v>
      </c>
    </row>
    <row r="174" spans="1:14" x14ac:dyDescent="0.35">
      <c r="A174" t="s">
        <v>14</v>
      </c>
      <c r="B174" t="s">
        <v>15</v>
      </c>
      <c r="C174" t="s">
        <v>43</v>
      </c>
      <c r="D174" t="s">
        <v>27</v>
      </c>
      <c r="E174" t="s">
        <v>18</v>
      </c>
      <c r="F174" t="s">
        <v>19</v>
      </c>
      <c r="G174" t="s">
        <v>28</v>
      </c>
      <c r="H174" t="s">
        <v>44</v>
      </c>
      <c r="I174" t="s">
        <v>22</v>
      </c>
      <c r="J174" t="s">
        <v>23</v>
      </c>
      <c r="K174">
        <v>-0.41153600000000001</v>
      </c>
      <c r="L174">
        <v>-9.5198672000000002</v>
      </c>
      <c r="M174" t="s">
        <v>144</v>
      </c>
      <c r="N174" t="s">
        <v>145</v>
      </c>
    </row>
    <row r="175" spans="1:14" x14ac:dyDescent="0.35">
      <c r="A175" t="s">
        <v>14</v>
      </c>
      <c r="B175" t="s">
        <v>15</v>
      </c>
      <c r="C175" t="s">
        <v>43</v>
      </c>
      <c r="D175" t="s">
        <v>27</v>
      </c>
      <c r="E175" t="s">
        <v>18</v>
      </c>
      <c r="F175" t="s">
        <v>19</v>
      </c>
      <c r="G175" t="s">
        <v>28</v>
      </c>
      <c r="H175" t="s">
        <v>44</v>
      </c>
      <c r="I175" t="s">
        <v>22</v>
      </c>
      <c r="J175" t="s">
        <v>23</v>
      </c>
      <c r="K175">
        <v>0.78</v>
      </c>
      <c r="L175">
        <v>17.68</v>
      </c>
      <c r="M175" t="s">
        <v>144</v>
      </c>
      <c r="N175" t="s">
        <v>145</v>
      </c>
    </row>
    <row r="176" spans="1:14" x14ac:dyDescent="0.35">
      <c r="A176" t="s">
        <v>14</v>
      </c>
      <c r="B176" t="s">
        <v>15</v>
      </c>
      <c r="C176" t="s">
        <v>121</v>
      </c>
      <c r="D176" t="s">
        <v>27</v>
      </c>
      <c r="E176" t="s">
        <v>18</v>
      </c>
      <c r="F176" t="s">
        <v>19</v>
      </c>
      <c r="G176" t="s">
        <v>28</v>
      </c>
      <c r="H176" t="s">
        <v>122</v>
      </c>
      <c r="I176" t="s">
        <v>22</v>
      </c>
      <c r="J176" t="s">
        <v>23</v>
      </c>
      <c r="K176">
        <v>-267.8</v>
      </c>
      <c r="L176">
        <v>-6079.01</v>
      </c>
      <c r="M176" t="s">
        <v>144</v>
      </c>
      <c r="N176" t="s">
        <v>145</v>
      </c>
    </row>
    <row r="177" spans="1:14" x14ac:dyDescent="0.35">
      <c r="A177" t="s">
        <v>14</v>
      </c>
      <c r="B177" t="s">
        <v>15</v>
      </c>
      <c r="C177" t="s">
        <v>121</v>
      </c>
      <c r="D177" t="s">
        <v>27</v>
      </c>
      <c r="E177" t="s">
        <v>18</v>
      </c>
      <c r="F177" t="s">
        <v>19</v>
      </c>
      <c r="G177" t="s">
        <v>28</v>
      </c>
      <c r="H177" t="s">
        <v>122</v>
      </c>
      <c r="I177" t="s">
        <v>22</v>
      </c>
      <c r="J177" t="s">
        <v>23</v>
      </c>
      <c r="K177">
        <v>208.79153600000001</v>
      </c>
      <c r="L177">
        <v>4739.6499999999996</v>
      </c>
      <c r="M177" t="s">
        <v>144</v>
      </c>
      <c r="N177" t="s">
        <v>145</v>
      </c>
    </row>
    <row r="178" spans="1:14" x14ac:dyDescent="0.35">
      <c r="A178" t="s">
        <v>14</v>
      </c>
      <c r="B178" t="s">
        <v>15</v>
      </c>
      <c r="C178" t="s">
        <v>121</v>
      </c>
      <c r="D178" t="s">
        <v>27</v>
      </c>
      <c r="E178" t="s">
        <v>18</v>
      </c>
      <c r="F178" t="s">
        <v>19</v>
      </c>
      <c r="G178" t="s">
        <v>28</v>
      </c>
      <c r="H178" t="s">
        <v>122</v>
      </c>
      <c r="I178" t="s">
        <v>22</v>
      </c>
      <c r="J178" t="s">
        <v>23</v>
      </c>
      <c r="K178">
        <v>497.52</v>
      </c>
      <c r="L178">
        <v>11293.72</v>
      </c>
      <c r="M178" t="s">
        <v>144</v>
      </c>
      <c r="N178" t="s">
        <v>145</v>
      </c>
    </row>
    <row r="179" spans="1:14" x14ac:dyDescent="0.35">
      <c r="A179" t="s">
        <v>14</v>
      </c>
      <c r="B179" t="s">
        <v>15</v>
      </c>
      <c r="C179" t="s">
        <v>146</v>
      </c>
      <c r="D179" t="s">
        <v>27</v>
      </c>
      <c r="E179" t="s">
        <v>18</v>
      </c>
      <c r="F179" t="s">
        <v>19</v>
      </c>
      <c r="G179" t="s">
        <v>28</v>
      </c>
      <c r="H179" t="s">
        <v>122</v>
      </c>
      <c r="I179" t="s">
        <v>22</v>
      </c>
      <c r="J179" t="s">
        <v>23</v>
      </c>
      <c r="K179">
        <v>-149.46</v>
      </c>
      <c r="L179">
        <v>-3392.67</v>
      </c>
      <c r="M179" t="s">
        <v>144</v>
      </c>
      <c r="N179" t="s">
        <v>145</v>
      </c>
    </row>
    <row r="180" spans="1:14" x14ac:dyDescent="0.35">
      <c r="A180" t="s">
        <v>14</v>
      </c>
      <c r="B180" t="s">
        <v>15</v>
      </c>
      <c r="C180" t="s">
        <v>146</v>
      </c>
      <c r="D180" t="s">
        <v>27</v>
      </c>
      <c r="E180" t="s">
        <v>18</v>
      </c>
      <c r="F180" t="s">
        <v>19</v>
      </c>
      <c r="G180" t="s">
        <v>28</v>
      </c>
      <c r="H180" t="s">
        <v>122</v>
      </c>
      <c r="I180" t="s">
        <v>22</v>
      </c>
      <c r="J180" t="s">
        <v>23</v>
      </c>
      <c r="K180">
        <v>210.56</v>
      </c>
      <c r="L180">
        <v>4779.63</v>
      </c>
      <c r="M180" t="s">
        <v>144</v>
      </c>
      <c r="N180" t="s">
        <v>145</v>
      </c>
    </row>
    <row r="181" spans="1:14" x14ac:dyDescent="0.35">
      <c r="A181" t="s">
        <v>14</v>
      </c>
      <c r="B181" t="s">
        <v>15</v>
      </c>
      <c r="C181" t="s">
        <v>146</v>
      </c>
      <c r="D181" t="s">
        <v>27</v>
      </c>
      <c r="E181" t="s">
        <v>18</v>
      </c>
      <c r="F181" t="s">
        <v>19</v>
      </c>
      <c r="G181" t="s">
        <v>28</v>
      </c>
      <c r="H181" t="s">
        <v>122</v>
      </c>
      <c r="I181" t="s">
        <v>22</v>
      </c>
      <c r="J181" t="s">
        <v>23</v>
      </c>
      <c r="K181">
        <v>277.66000000000003</v>
      </c>
      <c r="L181">
        <v>6302.98</v>
      </c>
      <c r="M181" t="s">
        <v>144</v>
      </c>
      <c r="N181" t="s">
        <v>145</v>
      </c>
    </row>
    <row r="182" spans="1:14" x14ac:dyDescent="0.35">
      <c r="A182" t="s">
        <v>14</v>
      </c>
      <c r="B182" t="s">
        <v>15</v>
      </c>
      <c r="C182" t="s">
        <v>45</v>
      </c>
      <c r="D182" t="s">
        <v>27</v>
      </c>
      <c r="E182" t="s">
        <v>18</v>
      </c>
      <c r="F182" t="s">
        <v>19</v>
      </c>
      <c r="G182" t="s">
        <v>28</v>
      </c>
      <c r="H182" t="s">
        <v>46</v>
      </c>
      <c r="I182" t="s">
        <v>22</v>
      </c>
      <c r="J182" t="s">
        <v>23</v>
      </c>
      <c r="K182">
        <v>-17.63</v>
      </c>
      <c r="L182">
        <v>-400.19</v>
      </c>
      <c r="M182" t="s">
        <v>147</v>
      </c>
      <c r="N182" t="s">
        <v>148</v>
      </c>
    </row>
    <row r="183" spans="1:14" x14ac:dyDescent="0.35">
      <c r="A183" t="s">
        <v>14</v>
      </c>
      <c r="B183" t="s">
        <v>15</v>
      </c>
      <c r="C183" t="s">
        <v>45</v>
      </c>
      <c r="D183" t="s">
        <v>27</v>
      </c>
      <c r="E183" t="s">
        <v>18</v>
      </c>
      <c r="F183" t="s">
        <v>19</v>
      </c>
      <c r="G183" t="s">
        <v>28</v>
      </c>
      <c r="H183" t="s">
        <v>46</v>
      </c>
      <c r="I183" t="s">
        <v>22</v>
      </c>
      <c r="J183" t="s">
        <v>23</v>
      </c>
      <c r="K183">
        <v>9.59</v>
      </c>
      <c r="L183">
        <v>217.63</v>
      </c>
      <c r="M183" t="s">
        <v>147</v>
      </c>
      <c r="N183" t="s">
        <v>148</v>
      </c>
    </row>
    <row r="184" spans="1:14" x14ac:dyDescent="0.35">
      <c r="A184" t="s">
        <v>14</v>
      </c>
      <c r="B184" t="s">
        <v>15</v>
      </c>
      <c r="C184" t="s">
        <v>149</v>
      </c>
      <c r="D184" t="s">
        <v>27</v>
      </c>
      <c r="E184" t="s">
        <v>18</v>
      </c>
      <c r="F184" t="s">
        <v>19</v>
      </c>
      <c r="G184" t="s">
        <v>28</v>
      </c>
      <c r="H184" t="s">
        <v>59</v>
      </c>
      <c r="I184" t="s">
        <v>22</v>
      </c>
      <c r="J184" t="s">
        <v>23</v>
      </c>
      <c r="K184">
        <v>-1.1689560000000001</v>
      </c>
      <c r="L184">
        <v>-26.488301199999999</v>
      </c>
      <c r="M184" t="s">
        <v>147</v>
      </c>
      <c r="N184" t="s">
        <v>148</v>
      </c>
    </row>
    <row r="185" spans="1:14" x14ac:dyDescent="0.35">
      <c r="A185" t="s">
        <v>14</v>
      </c>
      <c r="B185" t="s">
        <v>15</v>
      </c>
      <c r="C185" t="s">
        <v>149</v>
      </c>
      <c r="D185" t="s">
        <v>27</v>
      </c>
      <c r="E185" t="s">
        <v>18</v>
      </c>
      <c r="F185" t="s">
        <v>19</v>
      </c>
      <c r="G185" t="s">
        <v>28</v>
      </c>
      <c r="H185" t="s">
        <v>59</v>
      </c>
      <c r="I185" t="s">
        <v>22</v>
      </c>
      <c r="J185" t="s">
        <v>23</v>
      </c>
      <c r="K185">
        <v>0.63</v>
      </c>
      <c r="L185">
        <v>14.4</v>
      </c>
      <c r="M185" t="s">
        <v>147</v>
      </c>
      <c r="N185" t="s">
        <v>148</v>
      </c>
    </row>
    <row r="186" spans="1:14" x14ac:dyDescent="0.35">
      <c r="A186" t="s">
        <v>14</v>
      </c>
      <c r="B186" t="s">
        <v>15</v>
      </c>
      <c r="C186" t="s">
        <v>132</v>
      </c>
      <c r="D186" t="s">
        <v>27</v>
      </c>
      <c r="E186" t="s">
        <v>18</v>
      </c>
      <c r="F186" t="s">
        <v>19</v>
      </c>
      <c r="G186" t="s">
        <v>28</v>
      </c>
      <c r="H186" t="s">
        <v>59</v>
      </c>
      <c r="I186" t="s">
        <v>22</v>
      </c>
      <c r="J186" t="s">
        <v>23</v>
      </c>
      <c r="K186">
        <v>-240.46</v>
      </c>
      <c r="L186">
        <v>-5458.5</v>
      </c>
      <c r="M186" t="s">
        <v>147</v>
      </c>
      <c r="N186" t="s">
        <v>148</v>
      </c>
    </row>
    <row r="187" spans="1:14" x14ac:dyDescent="0.35">
      <c r="A187" t="s">
        <v>14</v>
      </c>
      <c r="B187" t="s">
        <v>15</v>
      </c>
      <c r="C187" t="s">
        <v>132</v>
      </c>
      <c r="D187" t="s">
        <v>27</v>
      </c>
      <c r="E187" t="s">
        <v>18</v>
      </c>
      <c r="F187" t="s">
        <v>19</v>
      </c>
      <c r="G187" t="s">
        <v>28</v>
      </c>
      <c r="H187" t="s">
        <v>59</v>
      </c>
      <c r="I187" t="s">
        <v>22</v>
      </c>
      <c r="J187" t="s">
        <v>23</v>
      </c>
      <c r="K187">
        <v>259.25895600000001</v>
      </c>
      <c r="L187">
        <v>5885.18</v>
      </c>
      <c r="M187" t="s">
        <v>147</v>
      </c>
      <c r="N187" t="s">
        <v>148</v>
      </c>
    </row>
    <row r="188" spans="1:14" x14ac:dyDescent="0.35">
      <c r="A188" t="s">
        <v>14</v>
      </c>
      <c r="B188" t="s">
        <v>15</v>
      </c>
      <c r="C188" t="s">
        <v>132</v>
      </c>
      <c r="D188" t="s">
        <v>27</v>
      </c>
      <c r="E188" t="s">
        <v>18</v>
      </c>
      <c r="F188" t="s">
        <v>19</v>
      </c>
      <c r="G188" t="s">
        <v>28</v>
      </c>
      <c r="H188" t="s">
        <v>59</v>
      </c>
      <c r="I188" t="s">
        <v>22</v>
      </c>
      <c r="J188" t="s">
        <v>23</v>
      </c>
      <c r="K188">
        <v>130.77000000000001</v>
      </c>
      <c r="L188">
        <v>2968.44</v>
      </c>
      <c r="M188" t="s">
        <v>147</v>
      </c>
      <c r="N188" t="s">
        <v>148</v>
      </c>
    </row>
    <row r="189" spans="1:14" x14ac:dyDescent="0.35">
      <c r="A189" t="s">
        <v>14</v>
      </c>
      <c r="B189" t="s">
        <v>15</v>
      </c>
      <c r="C189" t="s">
        <v>26</v>
      </c>
      <c r="D189" t="s">
        <v>27</v>
      </c>
      <c r="E189" t="s">
        <v>18</v>
      </c>
      <c r="F189" t="s">
        <v>19</v>
      </c>
      <c r="G189" t="s">
        <v>28</v>
      </c>
      <c r="H189" t="s">
        <v>29</v>
      </c>
      <c r="I189" t="s">
        <v>22</v>
      </c>
      <c r="J189" t="s">
        <v>23</v>
      </c>
      <c r="K189">
        <v>-5.0014719999999997</v>
      </c>
      <c r="L189">
        <v>-113.9474144</v>
      </c>
      <c r="M189" t="s">
        <v>150</v>
      </c>
      <c r="N189" t="s">
        <v>151</v>
      </c>
    </row>
    <row r="190" spans="1:14" x14ac:dyDescent="0.35">
      <c r="A190" t="s">
        <v>14</v>
      </c>
      <c r="B190" t="s">
        <v>15</v>
      </c>
      <c r="C190" t="s">
        <v>26</v>
      </c>
      <c r="D190" t="s">
        <v>27</v>
      </c>
      <c r="E190" t="s">
        <v>18</v>
      </c>
      <c r="F190" t="s">
        <v>19</v>
      </c>
      <c r="G190" t="s">
        <v>28</v>
      </c>
      <c r="H190" t="s">
        <v>29</v>
      </c>
      <c r="I190" t="s">
        <v>22</v>
      </c>
      <c r="J190" t="s">
        <v>23</v>
      </c>
      <c r="K190">
        <v>7.48</v>
      </c>
      <c r="L190">
        <v>169.63</v>
      </c>
      <c r="M190" t="s">
        <v>150</v>
      </c>
      <c r="N190" t="s">
        <v>151</v>
      </c>
    </row>
    <row r="191" spans="1:14" x14ac:dyDescent="0.35">
      <c r="A191" t="s">
        <v>14</v>
      </c>
      <c r="B191" t="s">
        <v>15</v>
      </c>
      <c r="C191" t="s">
        <v>43</v>
      </c>
      <c r="D191" t="s">
        <v>27</v>
      </c>
      <c r="E191" t="s">
        <v>18</v>
      </c>
      <c r="F191" t="s">
        <v>19</v>
      </c>
      <c r="G191" t="s">
        <v>28</v>
      </c>
      <c r="H191" t="s">
        <v>44</v>
      </c>
      <c r="I191" t="s">
        <v>22</v>
      </c>
      <c r="J191" t="s">
        <v>23</v>
      </c>
      <c r="K191">
        <v>-8.02</v>
      </c>
      <c r="L191">
        <v>-181.95</v>
      </c>
      <c r="M191" t="s">
        <v>150</v>
      </c>
      <c r="N191" t="s">
        <v>151</v>
      </c>
    </row>
    <row r="192" spans="1:14" x14ac:dyDescent="0.35">
      <c r="A192" t="s">
        <v>14</v>
      </c>
      <c r="B192" t="s">
        <v>15</v>
      </c>
      <c r="C192" t="s">
        <v>43</v>
      </c>
      <c r="D192" t="s">
        <v>27</v>
      </c>
      <c r="E192" t="s">
        <v>18</v>
      </c>
      <c r="F192" t="s">
        <v>19</v>
      </c>
      <c r="G192" t="s">
        <v>28</v>
      </c>
      <c r="H192" t="s">
        <v>44</v>
      </c>
      <c r="I192" t="s">
        <v>22</v>
      </c>
      <c r="J192" t="s">
        <v>23</v>
      </c>
      <c r="K192">
        <v>11.93</v>
      </c>
      <c r="L192">
        <v>270.86</v>
      </c>
      <c r="M192" t="s">
        <v>150</v>
      </c>
      <c r="N192" t="s">
        <v>151</v>
      </c>
    </row>
    <row r="193" spans="1:14" x14ac:dyDescent="0.35">
      <c r="A193" t="s">
        <v>14</v>
      </c>
      <c r="B193" t="s">
        <v>15</v>
      </c>
      <c r="C193" t="s">
        <v>45</v>
      </c>
      <c r="D193" t="s">
        <v>27</v>
      </c>
      <c r="E193" t="s">
        <v>18</v>
      </c>
      <c r="F193" t="s">
        <v>19</v>
      </c>
      <c r="G193" t="s">
        <v>28</v>
      </c>
      <c r="H193" t="s">
        <v>46</v>
      </c>
      <c r="I193" t="s">
        <v>22</v>
      </c>
      <c r="J193" t="s">
        <v>23</v>
      </c>
      <c r="K193">
        <v>-93.27</v>
      </c>
      <c r="L193">
        <v>-2117.19</v>
      </c>
      <c r="M193" t="s">
        <v>150</v>
      </c>
      <c r="N193" t="s">
        <v>151</v>
      </c>
    </row>
    <row r="194" spans="1:14" x14ac:dyDescent="0.35">
      <c r="A194" t="s">
        <v>14</v>
      </c>
      <c r="B194" t="s">
        <v>15</v>
      </c>
      <c r="C194" t="s">
        <v>45</v>
      </c>
      <c r="D194" t="s">
        <v>27</v>
      </c>
      <c r="E194" t="s">
        <v>18</v>
      </c>
      <c r="F194" t="s">
        <v>19</v>
      </c>
      <c r="G194" t="s">
        <v>28</v>
      </c>
      <c r="H194" t="s">
        <v>46</v>
      </c>
      <c r="I194" t="s">
        <v>22</v>
      </c>
      <c r="J194" t="s">
        <v>23</v>
      </c>
      <c r="K194">
        <v>138.85</v>
      </c>
      <c r="L194">
        <v>3151.86</v>
      </c>
      <c r="M194" t="s">
        <v>150</v>
      </c>
      <c r="N194" t="s">
        <v>151</v>
      </c>
    </row>
    <row r="195" spans="1:14" x14ac:dyDescent="0.35">
      <c r="A195" t="s">
        <v>14</v>
      </c>
      <c r="B195" t="s">
        <v>15</v>
      </c>
      <c r="C195" t="s">
        <v>152</v>
      </c>
      <c r="D195" t="s">
        <v>27</v>
      </c>
      <c r="E195" t="s">
        <v>18</v>
      </c>
      <c r="F195" t="s">
        <v>19</v>
      </c>
      <c r="G195" t="s">
        <v>28</v>
      </c>
      <c r="H195" t="s">
        <v>106</v>
      </c>
      <c r="I195" t="s">
        <v>22</v>
      </c>
      <c r="J195" t="s">
        <v>23</v>
      </c>
      <c r="K195">
        <v>-21.62</v>
      </c>
      <c r="L195">
        <v>-490.7</v>
      </c>
      <c r="M195" t="s">
        <v>150</v>
      </c>
      <c r="N195" t="s">
        <v>151</v>
      </c>
    </row>
    <row r="196" spans="1:14" x14ac:dyDescent="0.35">
      <c r="A196" t="s">
        <v>14</v>
      </c>
      <c r="B196" t="s">
        <v>15</v>
      </c>
      <c r="C196" t="s">
        <v>152</v>
      </c>
      <c r="D196" t="s">
        <v>27</v>
      </c>
      <c r="E196" t="s">
        <v>18</v>
      </c>
      <c r="F196" t="s">
        <v>19</v>
      </c>
      <c r="G196" t="s">
        <v>28</v>
      </c>
      <c r="H196" t="s">
        <v>106</v>
      </c>
      <c r="I196" t="s">
        <v>22</v>
      </c>
      <c r="J196" t="s">
        <v>23</v>
      </c>
      <c r="K196">
        <v>48.9</v>
      </c>
      <c r="L196">
        <v>1110.06</v>
      </c>
      <c r="M196" t="s">
        <v>150</v>
      </c>
      <c r="N196" t="s">
        <v>151</v>
      </c>
    </row>
    <row r="197" spans="1:14" x14ac:dyDescent="0.35">
      <c r="A197" t="s">
        <v>14</v>
      </c>
      <c r="B197" t="s">
        <v>15</v>
      </c>
      <c r="C197" t="s">
        <v>152</v>
      </c>
      <c r="D197" t="s">
        <v>27</v>
      </c>
      <c r="E197" t="s">
        <v>18</v>
      </c>
      <c r="F197" t="s">
        <v>19</v>
      </c>
      <c r="G197" t="s">
        <v>28</v>
      </c>
      <c r="H197" t="s">
        <v>106</v>
      </c>
      <c r="I197" t="s">
        <v>22</v>
      </c>
      <c r="J197" t="s">
        <v>23</v>
      </c>
      <c r="K197">
        <v>32.18</v>
      </c>
      <c r="L197">
        <v>730.51</v>
      </c>
      <c r="M197" t="s">
        <v>150</v>
      </c>
      <c r="N197" t="s">
        <v>151</v>
      </c>
    </row>
    <row r="198" spans="1:14" x14ac:dyDescent="0.35">
      <c r="A198" t="s">
        <v>14</v>
      </c>
      <c r="B198" t="s">
        <v>15</v>
      </c>
      <c r="C198" t="s">
        <v>32</v>
      </c>
      <c r="D198" t="s">
        <v>27</v>
      </c>
      <c r="E198" t="s">
        <v>18</v>
      </c>
      <c r="F198" t="s">
        <v>19</v>
      </c>
      <c r="G198" t="s">
        <v>28</v>
      </c>
      <c r="H198" t="s">
        <v>33</v>
      </c>
      <c r="I198" t="s">
        <v>22</v>
      </c>
      <c r="J198" t="s">
        <v>23</v>
      </c>
      <c r="K198">
        <v>-56.84</v>
      </c>
      <c r="L198">
        <v>-1290.1600000000001</v>
      </c>
      <c r="M198" t="s">
        <v>150</v>
      </c>
      <c r="N198" t="s">
        <v>151</v>
      </c>
    </row>
    <row r="199" spans="1:14" x14ac:dyDescent="0.35">
      <c r="A199" t="s">
        <v>14</v>
      </c>
      <c r="B199" t="s">
        <v>15</v>
      </c>
      <c r="C199" t="s">
        <v>32</v>
      </c>
      <c r="D199" t="s">
        <v>27</v>
      </c>
      <c r="E199" t="s">
        <v>18</v>
      </c>
      <c r="F199" t="s">
        <v>19</v>
      </c>
      <c r="G199" t="s">
        <v>28</v>
      </c>
      <c r="H199" t="s">
        <v>33</v>
      </c>
      <c r="I199" t="s">
        <v>22</v>
      </c>
      <c r="J199" t="s">
        <v>23</v>
      </c>
      <c r="K199">
        <v>84.61</v>
      </c>
      <c r="L199">
        <v>1920.66</v>
      </c>
      <c r="M199" t="s">
        <v>150</v>
      </c>
      <c r="N199" t="s">
        <v>151</v>
      </c>
    </row>
    <row r="200" spans="1:14" x14ac:dyDescent="0.35">
      <c r="A200" t="s">
        <v>14</v>
      </c>
      <c r="B200" t="s">
        <v>15</v>
      </c>
      <c r="C200" t="s">
        <v>128</v>
      </c>
      <c r="D200" t="s">
        <v>27</v>
      </c>
      <c r="E200" t="s">
        <v>18</v>
      </c>
      <c r="F200" t="s">
        <v>19</v>
      </c>
      <c r="G200" t="s">
        <v>28</v>
      </c>
      <c r="H200" t="s">
        <v>59</v>
      </c>
      <c r="I200" t="s">
        <v>22</v>
      </c>
      <c r="J200" t="s">
        <v>23</v>
      </c>
      <c r="K200">
        <v>-15.54</v>
      </c>
      <c r="L200">
        <v>-352.87</v>
      </c>
      <c r="M200" t="s">
        <v>150</v>
      </c>
      <c r="N200" t="s">
        <v>151</v>
      </c>
    </row>
    <row r="201" spans="1:14" x14ac:dyDescent="0.35">
      <c r="A201" t="s">
        <v>14</v>
      </c>
      <c r="B201" t="s">
        <v>15</v>
      </c>
      <c r="C201" t="s">
        <v>128</v>
      </c>
      <c r="D201" t="s">
        <v>27</v>
      </c>
      <c r="E201" t="s">
        <v>18</v>
      </c>
      <c r="F201" t="s">
        <v>19</v>
      </c>
      <c r="G201" t="s">
        <v>28</v>
      </c>
      <c r="H201" t="s">
        <v>59</v>
      </c>
      <c r="I201" t="s">
        <v>22</v>
      </c>
      <c r="J201" t="s">
        <v>23</v>
      </c>
      <c r="K201">
        <v>23.14</v>
      </c>
      <c r="L201">
        <v>525.30999999999995</v>
      </c>
      <c r="M201" t="s">
        <v>150</v>
      </c>
      <c r="N201" t="s">
        <v>151</v>
      </c>
    </row>
    <row r="202" spans="1:14" x14ac:dyDescent="0.35">
      <c r="A202" t="s">
        <v>14</v>
      </c>
      <c r="B202" t="s">
        <v>15</v>
      </c>
      <c r="C202" t="s">
        <v>149</v>
      </c>
      <c r="D202" t="s">
        <v>27</v>
      </c>
      <c r="E202" t="s">
        <v>18</v>
      </c>
      <c r="F202" t="s">
        <v>19</v>
      </c>
      <c r="G202" t="s">
        <v>28</v>
      </c>
      <c r="H202" t="s">
        <v>59</v>
      </c>
      <c r="I202" t="s">
        <v>22</v>
      </c>
      <c r="J202" t="s">
        <v>23</v>
      </c>
      <c r="K202">
        <v>-284.02</v>
      </c>
      <c r="L202">
        <v>-6447.15</v>
      </c>
      <c r="M202" t="s">
        <v>150</v>
      </c>
      <c r="N202" t="s">
        <v>151</v>
      </c>
    </row>
    <row r="203" spans="1:14" x14ac:dyDescent="0.35">
      <c r="A203" t="s">
        <v>14</v>
      </c>
      <c r="B203" t="s">
        <v>15</v>
      </c>
      <c r="C203" t="s">
        <v>149</v>
      </c>
      <c r="D203" t="s">
        <v>27</v>
      </c>
      <c r="E203" t="s">
        <v>18</v>
      </c>
      <c r="F203" t="s">
        <v>19</v>
      </c>
      <c r="G203" t="s">
        <v>28</v>
      </c>
      <c r="H203" t="s">
        <v>59</v>
      </c>
      <c r="I203" t="s">
        <v>22</v>
      </c>
      <c r="J203" t="s">
        <v>23</v>
      </c>
      <c r="K203">
        <v>52.3</v>
      </c>
      <c r="L203">
        <v>1187.25</v>
      </c>
      <c r="M203" t="s">
        <v>150</v>
      </c>
      <c r="N203" t="s">
        <v>151</v>
      </c>
    </row>
    <row r="204" spans="1:14" x14ac:dyDescent="0.35">
      <c r="A204" t="s">
        <v>14</v>
      </c>
      <c r="B204" t="s">
        <v>15</v>
      </c>
      <c r="C204" t="s">
        <v>149</v>
      </c>
      <c r="D204" t="s">
        <v>27</v>
      </c>
      <c r="E204" t="s">
        <v>18</v>
      </c>
      <c r="F204" t="s">
        <v>19</v>
      </c>
      <c r="G204" t="s">
        <v>28</v>
      </c>
      <c r="H204" t="s">
        <v>59</v>
      </c>
      <c r="I204" t="s">
        <v>22</v>
      </c>
      <c r="J204" t="s">
        <v>23</v>
      </c>
      <c r="K204">
        <v>422.81</v>
      </c>
      <c r="L204">
        <v>9597.84</v>
      </c>
      <c r="M204" t="s">
        <v>150</v>
      </c>
      <c r="N204" t="s">
        <v>151</v>
      </c>
    </row>
    <row r="205" spans="1:14" x14ac:dyDescent="0.35">
      <c r="A205" t="s">
        <v>14</v>
      </c>
      <c r="B205" t="s">
        <v>15</v>
      </c>
      <c r="C205" t="s">
        <v>131</v>
      </c>
      <c r="D205" t="s">
        <v>27</v>
      </c>
      <c r="E205" t="s">
        <v>18</v>
      </c>
      <c r="F205" t="s">
        <v>19</v>
      </c>
      <c r="G205" t="s">
        <v>28</v>
      </c>
      <c r="H205" t="s">
        <v>59</v>
      </c>
      <c r="I205" t="s">
        <v>22</v>
      </c>
      <c r="J205" t="s">
        <v>23</v>
      </c>
      <c r="K205">
        <v>-40.89</v>
      </c>
      <c r="L205">
        <v>-928.11</v>
      </c>
      <c r="M205" t="s">
        <v>150</v>
      </c>
      <c r="N205" t="s">
        <v>151</v>
      </c>
    </row>
    <row r="206" spans="1:14" x14ac:dyDescent="0.35">
      <c r="A206" t="s">
        <v>14</v>
      </c>
      <c r="B206" t="s">
        <v>15</v>
      </c>
      <c r="C206" t="s">
        <v>131</v>
      </c>
      <c r="D206" t="s">
        <v>27</v>
      </c>
      <c r="E206" t="s">
        <v>18</v>
      </c>
      <c r="F206" t="s">
        <v>19</v>
      </c>
      <c r="G206" t="s">
        <v>28</v>
      </c>
      <c r="H206" t="s">
        <v>59</v>
      </c>
      <c r="I206" t="s">
        <v>22</v>
      </c>
      <c r="J206" t="s">
        <v>23</v>
      </c>
      <c r="K206">
        <v>18.141472</v>
      </c>
      <c r="L206">
        <v>411.67</v>
      </c>
      <c r="M206" t="s">
        <v>150</v>
      </c>
      <c r="N206" t="s">
        <v>151</v>
      </c>
    </row>
    <row r="207" spans="1:14" x14ac:dyDescent="0.35">
      <c r="A207" t="s">
        <v>14</v>
      </c>
      <c r="B207" t="s">
        <v>15</v>
      </c>
      <c r="C207" t="s">
        <v>131</v>
      </c>
      <c r="D207" t="s">
        <v>27</v>
      </c>
      <c r="E207" t="s">
        <v>18</v>
      </c>
      <c r="F207" t="s">
        <v>19</v>
      </c>
      <c r="G207" t="s">
        <v>28</v>
      </c>
      <c r="H207" t="s">
        <v>59</v>
      </c>
      <c r="I207" t="s">
        <v>22</v>
      </c>
      <c r="J207" t="s">
        <v>23</v>
      </c>
      <c r="K207">
        <v>60.87</v>
      </c>
      <c r="L207">
        <v>1381.67</v>
      </c>
      <c r="M207" t="s">
        <v>150</v>
      </c>
      <c r="N207" t="s">
        <v>151</v>
      </c>
    </row>
    <row r="208" spans="1:14" x14ac:dyDescent="0.35">
      <c r="A208" t="s">
        <v>14</v>
      </c>
      <c r="B208" t="s">
        <v>15</v>
      </c>
      <c r="C208" t="s">
        <v>132</v>
      </c>
      <c r="D208" t="s">
        <v>27</v>
      </c>
      <c r="E208" t="s">
        <v>18</v>
      </c>
      <c r="F208" t="s">
        <v>19</v>
      </c>
      <c r="G208" t="s">
        <v>28</v>
      </c>
      <c r="H208" t="s">
        <v>59</v>
      </c>
      <c r="I208" t="s">
        <v>22</v>
      </c>
      <c r="J208" t="s">
        <v>23</v>
      </c>
      <c r="K208">
        <v>-284.42</v>
      </c>
      <c r="L208">
        <v>-6456.33</v>
      </c>
      <c r="M208" t="s">
        <v>150</v>
      </c>
      <c r="N208" t="s">
        <v>151</v>
      </c>
    </row>
    <row r="209" spans="1:14" x14ac:dyDescent="0.35">
      <c r="A209" t="s">
        <v>14</v>
      </c>
      <c r="B209" t="s">
        <v>15</v>
      </c>
      <c r="C209" t="s">
        <v>132</v>
      </c>
      <c r="D209" t="s">
        <v>27</v>
      </c>
      <c r="E209" t="s">
        <v>18</v>
      </c>
      <c r="F209" t="s">
        <v>19</v>
      </c>
      <c r="G209" t="s">
        <v>28</v>
      </c>
      <c r="H209" t="s">
        <v>59</v>
      </c>
      <c r="I209" t="s">
        <v>22</v>
      </c>
      <c r="J209" t="s">
        <v>23</v>
      </c>
      <c r="K209">
        <v>690.28</v>
      </c>
      <c r="L209">
        <v>15669.43</v>
      </c>
      <c r="M209" t="s">
        <v>150</v>
      </c>
      <c r="N209" t="s">
        <v>151</v>
      </c>
    </row>
    <row r="210" spans="1:14" x14ac:dyDescent="0.35">
      <c r="A210" t="s">
        <v>14</v>
      </c>
      <c r="B210" t="s">
        <v>15</v>
      </c>
      <c r="C210" t="s">
        <v>132</v>
      </c>
      <c r="D210" t="s">
        <v>27</v>
      </c>
      <c r="E210" t="s">
        <v>18</v>
      </c>
      <c r="F210" t="s">
        <v>19</v>
      </c>
      <c r="G210" t="s">
        <v>28</v>
      </c>
      <c r="H210" t="s">
        <v>59</v>
      </c>
      <c r="I210" t="s">
        <v>22</v>
      </c>
      <c r="J210" t="s">
        <v>23</v>
      </c>
      <c r="K210">
        <v>423.41</v>
      </c>
      <c r="L210">
        <v>9611.52</v>
      </c>
      <c r="M210" t="s">
        <v>150</v>
      </c>
      <c r="N210" t="s">
        <v>151</v>
      </c>
    </row>
    <row r="211" spans="1:14" x14ac:dyDescent="0.35">
      <c r="A211" t="s">
        <v>14</v>
      </c>
      <c r="B211" t="s">
        <v>15</v>
      </c>
      <c r="C211" t="s">
        <v>26</v>
      </c>
      <c r="D211" t="s">
        <v>27</v>
      </c>
      <c r="E211" t="s">
        <v>18</v>
      </c>
      <c r="F211" t="s">
        <v>19</v>
      </c>
      <c r="G211" t="s">
        <v>28</v>
      </c>
      <c r="H211" t="s">
        <v>29</v>
      </c>
      <c r="I211" t="s">
        <v>22</v>
      </c>
      <c r="J211" t="s">
        <v>23</v>
      </c>
      <c r="K211">
        <v>-8.2150000000000001E-2</v>
      </c>
      <c r="L211">
        <v>-1.7428049999999999</v>
      </c>
      <c r="M211" t="s">
        <v>153</v>
      </c>
      <c r="N211" t="s">
        <v>154</v>
      </c>
    </row>
    <row r="212" spans="1:14" x14ac:dyDescent="0.35">
      <c r="A212" t="s">
        <v>14</v>
      </c>
      <c r="B212" t="s">
        <v>15</v>
      </c>
      <c r="C212" t="s">
        <v>26</v>
      </c>
      <c r="D212" t="s">
        <v>27</v>
      </c>
      <c r="E212" t="s">
        <v>18</v>
      </c>
      <c r="F212" t="s">
        <v>19</v>
      </c>
      <c r="G212" t="s">
        <v>28</v>
      </c>
      <c r="H212" t="s">
        <v>29</v>
      </c>
      <c r="I212" t="s">
        <v>22</v>
      </c>
      <c r="J212" t="s">
        <v>23</v>
      </c>
      <c r="K212">
        <v>2.2400000000000002</v>
      </c>
      <c r="L212">
        <v>50.84</v>
      </c>
      <c r="M212" t="s">
        <v>153</v>
      </c>
      <c r="N212" t="s">
        <v>154</v>
      </c>
    </row>
    <row r="213" spans="1:14" x14ac:dyDescent="0.35">
      <c r="A213" t="s">
        <v>14</v>
      </c>
      <c r="B213" t="s">
        <v>15</v>
      </c>
      <c r="C213" t="s">
        <v>155</v>
      </c>
      <c r="D213" t="s">
        <v>27</v>
      </c>
      <c r="E213" t="s">
        <v>18</v>
      </c>
      <c r="F213" t="s">
        <v>19</v>
      </c>
      <c r="G213" t="s">
        <v>28</v>
      </c>
      <c r="H213" t="s">
        <v>156</v>
      </c>
      <c r="I213" t="s">
        <v>22</v>
      </c>
      <c r="J213" t="s">
        <v>23</v>
      </c>
      <c r="K213">
        <v>-7.5</v>
      </c>
      <c r="L213">
        <v>-170.3</v>
      </c>
      <c r="M213" t="s">
        <v>153</v>
      </c>
      <c r="N213" t="s">
        <v>154</v>
      </c>
    </row>
    <row r="214" spans="1:14" x14ac:dyDescent="0.35">
      <c r="A214" t="s">
        <v>14</v>
      </c>
      <c r="B214" t="s">
        <v>15</v>
      </c>
      <c r="C214" t="s">
        <v>155</v>
      </c>
      <c r="D214" t="s">
        <v>27</v>
      </c>
      <c r="E214" t="s">
        <v>18</v>
      </c>
      <c r="F214" t="s">
        <v>19</v>
      </c>
      <c r="G214" t="s">
        <v>28</v>
      </c>
      <c r="H214" t="s">
        <v>156</v>
      </c>
      <c r="I214" t="s">
        <v>22</v>
      </c>
      <c r="J214" t="s">
        <v>23</v>
      </c>
      <c r="K214">
        <v>11.23</v>
      </c>
      <c r="L214">
        <v>254.9</v>
      </c>
      <c r="M214" t="s">
        <v>153</v>
      </c>
      <c r="N214" t="s">
        <v>154</v>
      </c>
    </row>
    <row r="215" spans="1:14" x14ac:dyDescent="0.35">
      <c r="A215" t="s">
        <v>14</v>
      </c>
      <c r="B215" t="s">
        <v>15</v>
      </c>
      <c r="C215" t="s">
        <v>155</v>
      </c>
      <c r="D215" t="s">
        <v>27</v>
      </c>
      <c r="E215" t="s">
        <v>18</v>
      </c>
      <c r="F215" t="s">
        <v>19</v>
      </c>
      <c r="G215" t="s">
        <v>28</v>
      </c>
      <c r="H215" t="s">
        <v>156</v>
      </c>
      <c r="I215" t="s">
        <v>22</v>
      </c>
      <c r="J215" t="s">
        <v>23</v>
      </c>
      <c r="K215">
        <v>218.77</v>
      </c>
      <c r="L215">
        <v>4966.0600000000004</v>
      </c>
      <c r="M215" t="s">
        <v>153</v>
      </c>
      <c r="N215" t="s">
        <v>154</v>
      </c>
    </row>
    <row r="216" spans="1:14" x14ac:dyDescent="0.35">
      <c r="A216" t="s">
        <v>14</v>
      </c>
      <c r="B216" t="s">
        <v>15</v>
      </c>
      <c r="C216" t="s">
        <v>157</v>
      </c>
      <c r="D216" t="s">
        <v>27</v>
      </c>
      <c r="E216" t="s">
        <v>18</v>
      </c>
      <c r="F216" t="s">
        <v>19</v>
      </c>
      <c r="G216" t="s">
        <v>28</v>
      </c>
      <c r="H216" t="s">
        <v>156</v>
      </c>
      <c r="I216" t="s">
        <v>22</v>
      </c>
      <c r="J216" t="s">
        <v>23</v>
      </c>
      <c r="K216">
        <v>-4.57</v>
      </c>
      <c r="L216">
        <v>-103.84</v>
      </c>
      <c r="M216" t="s">
        <v>153</v>
      </c>
      <c r="N216" t="s">
        <v>154</v>
      </c>
    </row>
    <row r="217" spans="1:14" x14ac:dyDescent="0.35">
      <c r="A217" t="s">
        <v>14</v>
      </c>
      <c r="B217" t="s">
        <v>15</v>
      </c>
      <c r="C217" t="s">
        <v>157</v>
      </c>
      <c r="D217" t="s">
        <v>27</v>
      </c>
      <c r="E217" t="s">
        <v>18</v>
      </c>
      <c r="F217" t="s">
        <v>19</v>
      </c>
      <c r="G217" t="s">
        <v>28</v>
      </c>
      <c r="H217" t="s">
        <v>156</v>
      </c>
      <c r="I217" t="s">
        <v>22</v>
      </c>
      <c r="J217" t="s">
        <v>23</v>
      </c>
      <c r="K217">
        <v>133.38999999999999</v>
      </c>
      <c r="L217">
        <v>3028.03</v>
      </c>
      <c r="M217" t="s">
        <v>153</v>
      </c>
      <c r="N217" t="s">
        <v>154</v>
      </c>
    </row>
    <row r="218" spans="1:14" x14ac:dyDescent="0.35">
      <c r="A218" t="s">
        <v>14</v>
      </c>
      <c r="B218" t="s">
        <v>15</v>
      </c>
      <c r="C218" t="s">
        <v>158</v>
      </c>
      <c r="D218" t="s">
        <v>27</v>
      </c>
      <c r="E218" t="s">
        <v>18</v>
      </c>
      <c r="F218" t="s">
        <v>19</v>
      </c>
      <c r="G218" t="s">
        <v>28</v>
      </c>
      <c r="H218" t="s">
        <v>156</v>
      </c>
      <c r="I218" t="s">
        <v>22</v>
      </c>
      <c r="J218" t="s">
        <v>23</v>
      </c>
      <c r="K218">
        <v>-16.239999999999998</v>
      </c>
      <c r="L218">
        <v>-368.71</v>
      </c>
      <c r="M218" t="s">
        <v>153</v>
      </c>
      <c r="N218" t="s">
        <v>154</v>
      </c>
    </row>
    <row r="219" spans="1:14" x14ac:dyDescent="0.35">
      <c r="A219" t="s">
        <v>14</v>
      </c>
      <c r="B219" t="s">
        <v>15</v>
      </c>
      <c r="C219" t="s">
        <v>158</v>
      </c>
      <c r="D219" t="s">
        <v>27</v>
      </c>
      <c r="E219" t="s">
        <v>18</v>
      </c>
      <c r="F219" t="s">
        <v>19</v>
      </c>
      <c r="G219" t="s">
        <v>28</v>
      </c>
      <c r="H219" t="s">
        <v>156</v>
      </c>
      <c r="I219" t="s">
        <v>22</v>
      </c>
      <c r="J219" t="s">
        <v>23</v>
      </c>
      <c r="K219">
        <v>10.47</v>
      </c>
      <c r="L219">
        <v>237.6</v>
      </c>
      <c r="M219" t="s">
        <v>153</v>
      </c>
      <c r="N219" t="s">
        <v>154</v>
      </c>
    </row>
    <row r="220" spans="1:14" x14ac:dyDescent="0.35">
      <c r="A220" t="s">
        <v>14</v>
      </c>
      <c r="B220" t="s">
        <v>15</v>
      </c>
      <c r="C220" t="s">
        <v>158</v>
      </c>
      <c r="D220" t="s">
        <v>27</v>
      </c>
      <c r="E220" t="s">
        <v>18</v>
      </c>
      <c r="F220" t="s">
        <v>19</v>
      </c>
      <c r="G220" t="s">
        <v>28</v>
      </c>
      <c r="H220" t="s">
        <v>156</v>
      </c>
      <c r="I220" t="s">
        <v>22</v>
      </c>
      <c r="J220" t="s">
        <v>23</v>
      </c>
      <c r="K220">
        <v>473.64</v>
      </c>
      <c r="L220">
        <v>10751.65</v>
      </c>
      <c r="M220" t="s">
        <v>153</v>
      </c>
      <c r="N220" t="s">
        <v>154</v>
      </c>
    </row>
    <row r="221" spans="1:14" x14ac:dyDescent="0.35">
      <c r="A221" t="s">
        <v>14</v>
      </c>
      <c r="B221" t="s">
        <v>15</v>
      </c>
      <c r="C221" t="s">
        <v>159</v>
      </c>
      <c r="D221" t="s">
        <v>27</v>
      </c>
      <c r="E221" t="s">
        <v>18</v>
      </c>
      <c r="F221" t="s">
        <v>19</v>
      </c>
      <c r="G221" t="s">
        <v>28</v>
      </c>
      <c r="H221" t="s">
        <v>156</v>
      </c>
      <c r="I221" t="s">
        <v>22</v>
      </c>
      <c r="J221" t="s">
        <v>23</v>
      </c>
      <c r="K221">
        <v>-1.1100000000000001</v>
      </c>
      <c r="L221">
        <v>-25.18</v>
      </c>
      <c r="M221" t="s">
        <v>153</v>
      </c>
      <c r="N221" t="s">
        <v>154</v>
      </c>
    </row>
    <row r="222" spans="1:14" x14ac:dyDescent="0.35">
      <c r="A222" t="s">
        <v>14</v>
      </c>
      <c r="B222" t="s">
        <v>15</v>
      </c>
      <c r="C222" t="s">
        <v>159</v>
      </c>
      <c r="D222" t="s">
        <v>27</v>
      </c>
      <c r="E222" t="s">
        <v>18</v>
      </c>
      <c r="F222" t="s">
        <v>19</v>
      </c>
      <c r="G222" t="s">
        <v>28</v>
      </c>
      <c r="H222" t="s">
        <v>156</v>
      </c>
      <c r="I222" t="s">
        <v>22</v>
      </c>
      <c r="J222" t="s">
        <v>23</v>
      </c>
      <c r="K222">
        <v>9.0221499999999999</v>
      </c>
      <c r="L222">
        <v>204.89</v>
      </c>
      <c r="M222" t="s">
        <v>153</v>
      </c>
      <c r="N222" t="s">
        <v>154</v>
      </c>
    </row>
    <row r="223" spans="1:14" x14ac:dyDescent="0.35">
      <c r="A223" t="s">
        <v>14</v>
      </c>
      <c r="B223" t="s">
        <v>15</v>
      </c>
      <c r="C223" t="s">
        <v>159</v>
      </c>
      <c r="D223" t="s">
        <v>27</v>
      </c>
      <c r="E223" t="s">
        <v>18</v>
      </c>
      <c r="F223" t="s">
        <v>19</v>
      </c>
      <c r="G223" t="s">
        <v>28</v>
      </c>
      <c r="H223" t="s">
        <v>156</v>
      </c>
      <c r="I223" t="s">
        <v>22</v>
      </c>
      <c r="J223" t="s">
        <v>23</v>
      </c>
      <c r="K223">
        <v>32.340000000000003</v>
      </c>
      <c r="L223">
        <v>734.13</v>
      </c>
      <c r="M223" t="s">
        <v>153</v>
      </c>
      <c r="N223" t="s">
        <v>154</v>
      </c>
    </row>
    <row r="224" spans="1:14" x14ac:dyDescent="0.35">
      <c r="A224" t="s">
        <v>14</v>
      </c>
      <c r="B224" t="s">
        <v>15</v>
      </c>
      <c r="C224" t="s">
        <v>160</v>
      </c>
      <c r="D224" t="s">
        <v>27</v>
      </c>
      <c r="E224" t="s">
        <v>18</v>
      </c>
      <c r="F224" t="s">
        <v>19</v>
      </c>
      <c r="G224" t="s">
        <v>28</v>
      </c>
      <c r="H224" t="s">
        <v>156</v>
      </c>
      <c r="I224" t="s">
        <v>22</v>
      </c>
      <c r="J224" t="s">
        <v>23</v>
      </c>
      <c r="K224">
        <v>-1.22</v>
      </c>
      <c r="L224">
        <v>-27.62</v>
      </c>
      <c r="M224" t="s">
        <v>153</v>
      </c>
      <c r="N224" t="s">
        <v>154</v>
      </c>
    </row>
    <row r="225" spans="1:14" x14ac:dyDescent="0.35">
      <c r="A225" t="s">
        <v>14</v>
      </c>
      <c r="B225" t="s">
        <v>15</v>
      </c>
      <c r="C225" t="s">
        <v>160</v>
      </c>
      <c r="D225" t="s">
        <v>27</v>
      </c>
      <c r="E225" t="s">
        <v>18</v>
      </c>
      <c r="F225" t="s">
        <v>19</v>
      </c>
      <c r="G225" t="s">
        <v>28</v>
      </c>
      <c r="H225" t="s">
        <v>156</v>
      </c>
      <c r="I225" t="s">
        <v>22</v>
      </c>
      <c r="J225" t="s">
        <v>23</v>
      </c>
      <c r="K225">
        <v>35.479999999999997</v>
      </c>
      <c r="L225">
        <v>805.31</v>
      </c>
      <c r="M225" t="s">
        <v>153</v>
      </c>
      <c r="N225" t="s">
        <v>154</v>
      </c>
    </row>
    <row r="226" spans="1:14" x14ac:dyDescent="0.35">
      <c r="A226" t="s">
        <v>14</v>
      </c>
      <c r="B226" t="s">
        <v>15</v>
      </c>
      <c r="C226" t="s">
        <v>45</v>
      </c>
      <c r="D226" t="s">
        <v>27</v>
      </c>
      <c r="E226" t="s">
        <v>18</v>
      </c>
      <c r="F226" t="s">
        <v>19</v>
      </c>
      <c r="G226" t="s">
        <v>28</v>
      </c>
      <c r="H226" t="s">
        <v>46</v>
      </c>
      <c r="I226" t="s">
        <v>22</v>
      </c>
      <c r="J226" t="s">
        <v>23</v>
      </c>
      <c r="K226">
        <v>245.26</v>
      </c>
      <c r="L226">
        <v>5567.4</v>
      </c>
      <c r="M226" t="s">
        <v>161</v>
      </c>
      <c r="N226" t="s">
        <v>162</v>
      </c>
    </row>
    <row r="227" spans="1:14" x14ac:dyDescent="0.35">
      <c r="A227" t="s">
        <v>14</v>
      </c>
      <c r="B227" t="s">
        <v>15</v>
      </c>
      <c r="C227" t="s">
        <v>26</v>
      </c>
      <c r="D227" t="s">
        <v>27</v>
      </c>
      <c r="E227" t="s">
        <v>18</v>
      </c>
      <c r="F227" t="s">
        <v>19</v>
      </c>
      <c r="G227" t="s">
        <v>28</v>
      </c>
      <c r="H227" t="s">
        <v>29</v>
      </c>
      <c r="I227" t="s">
        <v>22</v>
      </c>
      <c r="J227" t="s">
        <v>23</v>
      </c>
      <c r="K227">
        <v>9.7100000000000009</v>
      </c>
      <c r="L227">
        <v>220.43</v>
      </c>
      <c r="M227" t="s">
        <v>163</v>
      </c>
      <c r="N227" t="s">
        <v>164</v>
      </c>
    </row>
    <row r="228" spans="1:14" x14ac:dyDescent="0.35">
      <c r="A228" t="s">
        <v>14</v>
      </c>
      <c r="B228" t="s">
        <v>15</v>
      </c>
      <c r="C228" t="s">
        <v>43</v>
      </c>
      <c r="D228" t="s">
        <v>27</v>
      </c>
      <c r="E228" t="s">
        <v>18</v>
      </c>
      <c r="F228" t="s">
        <v>19</v>
      </c>
      <c r="G228" t="s">
        <v>28</v>
      </c>
      <c r="H228" t="s">
        <v>44</v>
      </c>
      <c r="I228" t="s">
        <v>22</v>
      </c>
      <c r="J228" t="s">
        <v>23</v>
      </c>
      <c r="K228">
        <v>6.12</v>
      </c>
      <c r="L228">
        <v>138.79</v>
      </c>
      <c r="M228" t="s">
        <v>163</v>
      </c>
      <c r="N228" t="s">
        <v>164</v>
      </c>
    </row>
    <row r="229" spans="1:14" x14ac:dyDescent="0.35">
      <c r="A229" t="s">
        <v>14</v>
      </c>
      <c r="B229" t="s">
        <v>15</v>
      </c>
      <c r="C229" t="s">
        <v>45</v>
      </c>
      <c r="D229" t="s">
        <v>27</v>
      </c>
      <c r="E229" t="s">
        <v>18</v>
      </c>
      <c r="F229" t="s">
        <v>19</v>
      </c>
      <c r="G229" t="s">
        <v>28</v>
      </c>
      <c r="H229" t="s">
        <v>46</v>
      </c>
      <c r="I229" t="s">
        <v>22</v>
      </c>
      <c r="J229" t="s">
        <v>23</v>
      </c>
      <c r="K229">
        <v>81.28</v>
      </c>
      <c r="L229">
        <v>1845.07</v>
      </c>
      <c r="M229" t="s">
        <v>163</v>
      </c>
      <c r="N229" t="s">
        <v>164</v>
      </c>
    </row>
    <row r="230" spans="1:14" x14ac:dyDescent="0.35">
      <c r="A230" t="s">
        <v>14</v>
      </c>
      <c r="B230" t="s">
        <v>15</v>
      </c>
      <c r="C230" t="s">
        <v>165</v>
      </c>
      <c r="D230" t="s">
        <v>27</v>
      </c>
      <c r="E230" t="s">
        <v>18</v>
      </c>
      <c r="F230" t="s">
        <v>19</v>
      </c>
      <c r="G230" t="s">
        <v>28</v>
      </c>
      <c r="H230" t="s">
        <v>156</v>
      </c>
      <c r="I230" t="s">
        <v>22</v>
      </c>
      <c r="J230" t="s">
        <v>23</v>
      </c>
      <c r="K230">
        <v>8.27</v>
      </c>
      <c r="L230">
        <v>187.77</v>
      </c>
      <c r="M230" t="s">
        <v>163</v>
      </c>
      <c r="N230" t="s">
        <v>164</v>
      </c>
    </row>
    <row r="231" spans="1:14" x14ac:dyDescent="0.35">
      <c r="A231" t="s">
        <v>14</v>
      </c>
      <c r="B231" t="s">
        <v>15</v>
      </c>
      <c r="C231" t="s">
        <v>166</v>
      </c>
      <c r="D231" t="s">
        <v>27</v>
      </c>
      <c r="E231" t="s">
        <v>18</v>
      </c>
      <c r="F231" t="s">
        <v>19</v>
      </c>
      <c r="G231" t="s">
        <v>28</v>
      </c>
      <c r="H231" t="s">
        <v>156</v>
      </c>
      <c r="I231" t="s">
        <v>22</v>
      </c>
      <c r="J231" t="s">
        <v>23</v>
      </c>
      <c r="K231">
        <v>1093.45</v>
      </c>
      <c r="L231">
        <v>24821.38</v>
      </c>
      <c r="M231" t="s">
        <v>163</v>
      </c>
      <c r="N231" t="s">
        <v>164</v>
      </c>
    </row>
    <row r="232" spans="1:14" x14ac:dyDescent="0.35">
      <c r="A232" t="s">
        <v>14</v>
      </c>
      <c r="B232" t="s">
        <v>15</v>
      </c>
      <c r="C232" t="s">
        <v>26</v>
      </c>
      <c r="D232" t="s">
        <v>27</v>
      </c>
      <c r="E232" t="s">
        <v>18</v>
      </c>
      <c r="F232" t="s">
        <v>19</v>
      </c>
      <c r="G232" t="s">
        <v>28</v>
      </c>
      <c r="H232" t="s">
        <v>29</v>
      </c>
      <c r="I232" t="s">
        <v>22</v>
      </c>
      <c r="J232" t="s">
        <v>23</v>
      </c>
      <c r="K232">
        <v>191.41</v>
      </c>
      <c r="L232">
        <v>4345.07</v>
      </c>
      <c r="M232" t="s">
        <v>167</v>
      </c>
      <c r="N232" t="s">
        <v>168</v>
      </c>
    </row>
    <row r="233" spans="1:14" x14ac:dyDescent="0.35">
      <c r="A233" t="s">
        <v>14</v>
      </c>
      <c r="B233" t="s">
        <v>15</v>
      </c>
      <c r="C233" t="s">
        <v>169</v>
      </c>
      <c r="D233" t="s">
        <v>27</v>
      </c>
      <c r="E233" t="s">
        <v>18</v>
      </c>
      <c r="F233" t="s">
        <v>19</v>
      </c>
      <c r="G233" t="s">
        <v>28</v>
      </c>
      <c r="H233" t="s">
        <v>170</v>
      </c>
      <c r="I233" t="s">
        <v>22</v>
      </c>
      <c r="J233" t="s">
        <v>23</v>
      </c>
      <c r="K233">
        <v>7.88</v>
      </c>
      <c r="L233">
        <v>178.88</v>
      </c>
      <c r="M233" t="s">
        <v>167</v>
      </c>
      <c r="N233" t="s">
        <v>168</v>
      </c>
    </row>
    <row r="234" spans="1:14" x14ac:dyDescent="0.35">
      <c r="A234" t="s">
        <v>14</v>
      </c>
      <c r="B234" t="s">
        <v>15</v>
      </c>
      <c r="C234" t="s">
        <v>45</v>
      </c>
      <c r="D234" t="s">
        <v>27</v>
      </c>
      <c r="E234" t="s">
        <v>18</v>
      </c>
      <c r="F234" t="s">
        <v>19</v>
      </c>
      <c r="G234" t="s">
        <v>28</v>
      </c>
      <c r="H234" t="s">
        <v>46</v>
      </c>
      <c r="I234" t="s">
        <v>22</v>
      </c>
      <c r="J234" t="s">
        <v>23</v>
      </c>
      <c r="K234">
        <v>6.6980000000000004</v>
      </c>
      <c r="L234">
        <v>152.06</v>
      </c>
      <c r="M234" t="s">
        <v>167</v>
      </c>
      <c r="N234" t="s">
        <v>168</v>
      </c>
    </row>
    <row r="235" spans="1:14" x14ac:dyDescent="0.35">
      <c r="A235" t="s">
        <v>14</v>
      </c>
      <c r="B235" t="s">
        <v>15</v>
      </c>
      <c r="C235" t="s">
        <v>171</v>
      </c>
      <c r="D235" t="s">
        <v>27</v>
      </c>
      <c r="E235" t="s">
        <v>18</v>
      </c>
      <c r="F235" t="s">
        <v>19</v>
      </c>
      <c r="G235" t="s">
        <v>28</v>
      </c>
      <c r="H235" t="s">
        <v>172</v>
      </c>
      <c r="I235" t="s">
        <v>22</v>
      </c>
      <c r="J235" t="s">
        <v>23</v>
      </c>
      <c r="K235">
        <v>21.1</v>
      </c>
      <c r="L235">
        <v>478.89</v>
      </c>
      <c r="M235" t="s">
        <v>167</v>
      </c>
      <c r="N235" t="s">
        <v>168</v>
      </c>
    </row>
    <row r="236" spans="1:14" x14ac:dyDescent="0.35">
      <c r="A236" t="s">
        <v>14</v>
      </c>
      <c r="B236" t="s">
        <v>15</v>
      </c>
      <c r="C236" t="s">
        <v>173</v>
      </c>
      <c r="D236" t="s">
        <v>86</v>
      </c>
      <c r="E236" t="s">
        <v>38</v>
      </c>
      <c r="F236" t="s">
        <v>19</v>
      </c>
      <c r="G236" t="s">
        <v>174</v>
      </c>
      <c r="H236" t="s">
        <v>40</v>
      </c>
      <c r="I236" t="s">
        <v>22</v>
      </c>
      <c r="J236" t="s">
        <v>23</v>
      </c>
      <c r="K236">
        <v>260.44</v>
      </c>
      <c r="L236">
        <v>5911.9</v>
      </c>
      <c r="M236" t="s">
        <v>175</v>
      </c>
      <c r="N236" t="s">
        <v>176</v>
      </c>
    </row>
    <row r="237" spans="1:14" x14ac:dyDescent="0.35">
      <c r="A237" t="s">
        <v>14</v>
      </c>
      <c r="B237" t="s">
        <v>15</v>
      </c>
      <c r="C237" t="s">
        <v>26</v>
      </c>
      <c r="D237" t="s">
        <v>27</v>
      </c>
      <c r="E237" t="s">
        <v>18</v>
      </c>
      <c r="F237" t="s">
        <v>19</v>
      </c>
      <c r="G237" t="s">
        <v>28</v>
      </c>
      <c r="H237" t="s">
        <v>29</v>
      </c>
      <c r="I237" t="s">
        <v>22</v>
      </c>
      <c r="J237" t="s">
        <v>23</v>
      </c>
      <c r="K237">
        <v>1.08</v>
      </c>
      <c r="L237">
        <v>24.53</v>
      </c>
      <c r="M237" t="s">
        <v>175</v>
      </c>
      <c r="N237" t="s">
        <v>176</v>
      </c>
    </row>
    <row r="238" spans="1:14" x14ac:dyDescent="0.35">
      <c r="A238" t="s">
        <v>14</v>
      </c>
      <c r="B238" t="s">
        <v>15</v>
      </c>
      <c r="C238" t="s">
        <v>45</v>
      </c>
      <c r="D238" t="s">
        <v>27</v>
      </c>
      <c r="E238" t="s">
        <v>18</v>
      </c>
      <c r="F238" t="s">
        <v>19</v>
      </c>
      <c r="G238" t="s">
        <v>28</v>
      </c>
      <c r="H238" t="s">
        <v>46</v>
      </c>
      <c r="I238" t="s">
        <v>22</v>
      </c>
      <c r="J238" t="s">
        <v>23</v>
      </c>
      <c r="K238">
        <v>65.56</v>
      </c>
      <c r="L238">
        <v>1488.2</v>
      </c>
      <c r="M238" t="s">
        <v>175</v>
      </c>
      <c r="N238" t="s">
        <v>176</v>
      </c>
    </row>
    <row r="239" spans="1:14" x14ac:dyDescent="0.35">
      <c r="A239" t="s">
        <v>14</v>
      </c>
      <c r="B239" t="s">
        <v>15</v>
      </c>
      <c r="C239" t="s">
        <v>177</v>
      </c>
      <c r="D239" t="s">
        <v>27</v>
      </c>
      <c r="E239" t="s">
        <v>18</v>
      </c>
      <c r="F239" t="s">
        <v>19</v>
      </c>
      <c r="G239" t="s">
        <v>28</v>
      </c>
      <c r="H239" t="s">
        <v>143</v>
      </c>
      <c r="I239" t="s">
        <v>22</v>
      </c>
      <c r="J239" t="s">
        <v>23</v>
      </c>
      <c r="K239">
        <v>273.27999999999997</v>
      </c>
      <c r="L239">
        <v>6203.54</v>
      </c>
      <c r="M239" t="s">
        <v>175</v>
      </c>
      <c r="N239" t="s">
        <v>176</v>
      </c>
    </row>
    <row r="240" spans="1:14" x14ac:dyDescent="0.35">
      <c r="A240" t="s">
        <v>14</v>
      </c>
      <c r="B240" t="s">
        <v>15</v>
      </c>
      <c r="C240" t="s">
        <v>178</v>
      </c>
      <c r="D240" t="s">
        <v>179</v>
      </c>
      <c r="E240" t="s">
        <v>180</v>
      </c>
      <c r="F240" t="s">
        <v>19</v>
      </c>
      <c r="G240" t="s">
        <v>181</v>
      </c>
      <c r="H240" t="s">
        <v>29</v>
      </c>
      <c r="I240" t="s">
        <v>22</v>
      </c>
      <c r="J240" t="s">
        <v>23</v>
      </c>
      <c r="K240">
        <v>3.38</v>
      </c>
      <c r="L240">
        <v>76.67</v>
      </c>
      <c r="M240" t="s">
        <v>182</v>
      </c>
      <c r="N240" t="s">
        <v>183</v>
      </c>
    </row>
    <row r="241" spans="1:14" x14ac:dyDescent="0.35">
      <c r="A241" t="s">
        <v>14</v>
      </c>
      <c r="B241" t="s">
        <v>15</v>
      </c>
      <c r="C241" t="s">
        <v>178</v>
      </c>
      <c r="D241" t="s">
        <v>179</v>
      </c>
      <c r="E241" t="s">
        <v>180</v>
      </c>
      <c r="F241" t="s">
        <v>19</v>
      </c>
      <c r="G241" t="s">
        <v>181</v>
      </c>
      <c r="H241" t="s">
        <v>29</v>
      </c>
      <c r="I241" t="s">
        <v>22</v>
      </c>
      <c r="J241" t="s">
        <v>23</v>
      </c>
      <c r="K241">
        <v>2.84</v>
      </c>
      <c r="L241">
        <v>64.44</v>
      </c>
      <c r="M241" t="s">
        <v>182</v>
      </c>
      <c r="N241" t="s">
        <v>183</v>
      </c>
    </row>
    <row r="242" spans="1:14" x14ac:dyDescent="0.35">
      <c r="A242" t="s">
        <v>14</v>
      </c>
      <c r="B242" t="s">
        <v>15</v>
      </c>
      <c r="C242" t="s">
        <v>136</v>
      </c>
      <c r="D242" t="s">
        <v>137</v>
      </c>
      <c r="E242" t="s">
        <v>138</v>
      </c>
      <c r="F242" t="s">
        <v>19</v>
      </c>
      <c r="G242" t="s">
        <v>139</v>
      </c>
      <c r="H242" t="s">
        <v>76</v>
      </c>
      <c r="I242" t="s">
        <v>22</v>
      </c>
      <c r="J242" t="s">
        <v>23</v>
      </c>
      <c r="K242">
        <v>0.87</v>
      </c>
      <c r="L242">
        <v>19.66</v>
      </c>
      <c r="M242" t="s">
        <v>182</v>
      </c>
      <c r="N242" t="s">
        <v>183</v>
      </c>
    </row>
    <row r="243" spans="1:14" x14ac:dyDescent="0.35">
      <c r="A243" t="s">
        <v>14</v>
      </c>
      <c r="B243" t="s">
        <v>15</v>
      </c>
      <c r="C243" t="s">
        <v>136</v>
      </c>
      <c r="D243" t="s">
        <v>137</v>
      </c>
      <c r="E243" t="s">
        <v>138</v>
      </c>
      <c r="F243" t="s">
        <v>19</v>
      </c>
      <c r="G243" t="s">
        <v>139</v>
      </c>
      <c r="H243" t="s">
        <v>76</v>
      </c>
      <c r="I243" t="s">
        <v>22</v>
      </c>
      <c r="J243" t="s">
        <v>23</v>
      </c>
      <c r="K243">
        <v>0.73</v>
      </c>
      <c r="L243">
        <v>16.52</v>
      </c>
      <c r="M243" t="s">
        <v>182</v>
      </c>
      <c r="N243" t="s">
        <v>183</v>
      </c>
    </row>
    <row r="244" spans="1:14" x14ac:dyDescent="0.35">
      <c r="A244" t="s">
        <v>14</v>
      </c>
      <c r="B244" t="s">
        <v>15</v>
      </c>
      <c r="C244" t="s">
        <v>184</v>
      </c>
      <c r="D244" t="s">
        <v>179</v>
      </c>
      <c r="E244" t="s">
        <v>180</v>
      </c>
      <c r="F244" t="s">
        <v>19</v>
      </c>
      <c r="G244" t="s">
        <v>181</v>
      </c>
      <c r="H244" t="s">
        <v>76</v>
      </c>
      <c r="I244" t="s">
        <v>22</v>
      </c>
      <c r="J244" t="s">
        <v>23</v>
      </c>
      <c r="K244">
        <v>796.1</v>
      </c>
      <c r="L244">
        <v>18071.37</v>
      </c>
      <c r="M244" t="s">
        <v>182</v>
      </c>
      <c r="N244" t="s">
        <v>183</v>
      </c>
    </row>
    <row r="245" spans="1:14" x14ac:dyDescent="0.35">
      <c r="A245" t="s">
        <v>14</v>
      </c>
      <c r="B245" t="s">
        <v>15</v>
      </c>
      <c r="C245" t="s">
        <v>184</v>
      </c>
      <c r="D245" t="s">
        <v>179</v>
      </c>
      <c r="E245" t="s">
        <v>180</v>
      </c>
      <c r="F245" t="s">
        <v>19</v>
      </c>
      <c r="G245" t="s">
        <v>181</v>
      </c>
      <c r="H245" t="s">
        <v>76</v>
      </c>
      <c r="I245" t="s">
        <v>22</v>
      </c>
      <c r="J245" t="s">
        <v>23</v>
      </c>
      <c r="K245">
        <v>669.14</v>
      </c>
      <c r="L245">
        <v>15189.48</v>
      </c>
      <c r="M245" t="s">
        <v>182</v>
      </c>
      <c r="N245" t="s">
        <v>183</v>
      </c>
    </row>
    <row r="246" spans="1:14" x14ac:dyDescent="0.35">
      <c r="A246" t="s">
        <v>14</v>
      </c>
      <c r="B246" t="s">
        <v>15</v>
      </c>
      <c r="C246" t="s">
        <v>185</v>
      </c>
      <c r="D246" t="s">
        <v>186</v>
      </c>
      <c r="E246" t="s">
        <v>187</v>
      </c>
      <c r="F246" t="s">
        <v>19</v>
      </c>
      <c r="G246" t="s">
        <v>188</v>
      </c>
      <c r="H246" t="s">
        <v>76</v>
      </c>
      <c r="I246" t="s">
        <v>22</v>
      </c>
      <c r="J246" t="s">
        <v>23</v>
      </c>
      <c r="K246">
        <v>5.8</v>
      </c>
      <c r="L246">
        <v>131.71</v>
      </c>
      <c r="M246" t="s">
        <v>182</v>
      </c>
      <c r="N246" t="s">
        <v>183</v>
      </c>
    </row>
    <row r="247" spans="1:14" x14ac:dyDescent="0.35">
      <c r="A247" t="s">
        <v>14</v>
      </c>
      <c r="B247" t="s">
        <v>15</v>
      </c>
      <c r="C247" t="s">
        <v>185</v>
      </c>
      <c r="D247" t="s">
        <v>186</v>
      </c>
      <c r="E247" t="s">
        <v>187</v>
      </c>
      <c r="F247" t="s">
        <v>19</v>
      </c>
      <c r="G247" t="s">
        <v>188</v>
      </c>
      <c r="H247" t="s">
        <v>76</v>
      </c>
      <c r="I247" t="s">
        <v>22</v>
      </c>
      <c r="J247" t="s">
        <v>23</v>
      </c>
      <c r="K247">
        <v>4.88</v>
      </c>
      <c r="L247">
        <v>110.7</v>
      </c>
      <c r="M247" t="s">
        <v>182</v>
      </c>
      <c r="N247" t="s">
        <v>183</v>
      </c>
    </row>
    <row r="248" spans="1:14" x14ac:dyDescent="0.35">
      <c r="A248" t="s">
        <v>14</v>
      </c>
      <c r="B248" t="s">
        <v>15</v>
      </c>
      <c r="C248" t="s">
        <v>169</v>
      </c>
      <c r="D248" t="s">
        <v>27</v>
      </c>
      <c r="E248" t="s">
        <v>18</v>
      </c>
      <c r="F248" t="s">
        <v>19</v>
      </c>
      <c r="G248" t="s">
        <v>28</v>
      </c>
      <c r="H248" t="s">
        <v>170</v>
      </c>
      <c r="I248" t="s">
        <v>22</v>
      </c>
      <c r="J248" t="s">
        <v>23</v>
      </c>
      <c r="K248">
        <v>0.5</v>
      </c>
      <c r="L248">
        <v>11.78</v>
      </c>
      <c r="M248" t="s">
        <v>182</v>
      </c>
      <c r="N248" t="s">
        <v>183</v>
      </c>
    </row>
    <row r="249" spans="1:14" x14ac:dyDescent="0.35">
      <c r="A249" t="s">
        <v>14</v>
      </c>
      <c r="B249" t="s">
        <v>15</v>
      </c>
      <c r="C249" t="s">
        <v>169</v>
      </c>
      <c r="D249" t="s">
        <v>27</v>
      </c>
      <c r="E249" t="s">
        <v>18</v>
      </c>
      <c r="F249" t="s">
        <v>19</v>
      </c>
      <c r="G249" t="s">
        <v>28</v>
      </c>
      <c r="H249" t="s">
        <v>170</v>
      </c>
      <c r="I249" t="s">
        <v>22</v>
      </c>
      <c r="J249" t="s">
        <v>23</v>
      </c>
      <c r="K249">
        <v>0.42</v>
      </c>
      <c r="L249">
        <v>9.92</v>
      </c>
      <c r="M249" t="s">
        <v>182</v>
      </c>
      <c r="N249" t="s">
        <v>183</v>
      </c>
    </row>
    <row r="250" spans="1:14" x14ac:dyDescent="0.35">
      <c r="A250" t="s">
        <v>14</v>
      </c>
      <c r="B250" t="s">
        <v>15</v>
      </c>
      <c r="C250" t="s">
        <v>189</v>
      </c>
      <c r="D250" t="s">
        <v>27</v>
      </c>
      <c r="E250" t="s">
        <v>18</v>
      </c>
      <c r="F250" t="s">
        <v>19</v>
      </c>
      <c r="G250" t="s">
        <v>28</v>
      </c>
      <c r="H250" t="s">
        <v>190</v>
      </c>
      <c r="I250" t="s">
        <v>22</v>
      </c>
      <c r="J250" t="s">
        <v>23</v>
      </c>
      <c r="K250">
        <v>5.2</v>
      </c>
      <c r="L250">
        <v>117.95</v>
      </c>
      <c r="M250" t="s">
        <v>182</v>
      </c>
      <c r="N250" t="s">
        <v>183</v>
      </c>
    </row>
    <row r="251" spans="1:14" x14ac:dyDescent="0.35">
      <c r="A251" t="s">
        <v>14</v>
      </c>
      <c r="B251" t="s">
        <v>15</v>
      </c>
      <c r="C251" t="s">
        <v>189</v>
      </c>
      <c r="D251" t="s">
        <v>27</v>
      </c>
      <c r="E251" t="s">
        <v>18</v>
      </c>
      <c r="F251" t="s">
        <v>19</v>
      </c>
      <c r="G251" t="s">
        <v>28</v>
      </c>
      <c r="H251" t="s">
        <v>190</v>
      </c>
      <c r="I251" t="s">
        <v>22</v>
      </c>
      <c r="J251" t="s">
        <v>23</v>
      </c>
      <c r="K251">
        <v>4.37</v>
      </c>
      <c r="L251">
        <v>99.14</v>
      </c>
      <c r="M251" t="s">
        <v>182</v>
      </c>
      <c r="N251" t="s">
        <v>183</v>
      </c>
    </row>
    <row r="252" spans="1:14" x14ac:dyDescent="0.35">
      <c r="A252" t="s">
        <v>14</v>
      </c>
      <c r="B252" t="s">
        <v>15</v>
      </c>
      <c r="C252" t="s">
        <v>191</v>
      </c>
      <c r="D252" t="s">
        <v>192</v>
      </c>
      <c r="E252" t="s">
        <v>193</v>
      </c>
      <c r="F252" t="s">
        <v>19</v>
      </c>
      <c r="G252" t="s">
        <v>194</v>
      </c>
      <c r="H252" t="s">
        <v>190</v>
      </c>
      <c r="I252" t="s">
        <v>22</v>
      </c>
      <c r="J252" t="s">
        <v>23</v>
      </c>
      <c r="K252">
        <v>9.5299999999999994</v>
      </c>
      <c r="L252">
        <v>216.24</v>
      </c>
      <c r="M252" t="s">
        <v>182</v>
      </c>
      <c r="N252" t="s">
        <v>183</v>
      </c>
    </row>
    <row r="253" spans="1:14" x14ac:dyDescent="0.35">
      <c r="A253" t="s">
        <v>14</v>
      </c>
      <c r="B253" t="s">
        <v>15</v>
      </c>
      <c r="C253" t="s">
        <v>191</v>
      </c>
      <c r="D253" t="s">
        <v>192</v>
      </c>
      <c r="E253" t="s">
        <v>193</v>
      </c>
      <c r="F253" t="s">
        <v>19</v>
      </c>
      <c r="G253" t="s">
        <v>194</v>
      </c>
      <c r="H253" t="s">
        <v>190</v>
      </c>
      <c r="I253" t="s">
        <v>22</v>
      </c>
      <c r="J253" t="s">
        <v>23</v>
      </c>
      <c r="K253">
        <v>8.01</v>
      </c>
      <c r="L253">
        <v>181.75</v>
      </c>
      <c r="M253" t="s">
        <v>182</v>
      </c>
      <c r="N253" t="s">
        <v>183</v>
      </c>
    </row>
    <row r="254" spans="1:14" x14ac:dyDescent="0.35">
      <c r="A254" t="s">
        <v>14</v>
      </c>
      <c r="B254" t="s">
        <v>15</v>
      </c>
      <c r="C254" t="s">
        <v>195</v>
      </c>
      <c r="D254" t="s">
        <v>27</v>
      </c>
      <c r="E254" t="s">
        <v>18</v>
      </c>
      <c r="F254" t="s">
        <v>19</v>
      </c>
      <c r="G254" t="s">
        <v>28</v>
      </c>
      <c r="H254" t="s">
        <v>190</v>
      </c>
      <c r="I254" t="s">
        <v>22</v>
      </c>
      <c r="J254" t="s">
        <v>23</v>
      </c>
      <c r="K254">
        <v>44.6</v>
      </c>
      <c r="L254">
        <v>1012.37</v>
      </c>
      <c r="M254" t="s">
        <v>182</v>
      </c>
      <c r="N254" t="s">
        <v>183</v>
      </c>
    </row>
    <row r="255" spans="1:14" x14ac:dyDescent="0.35">
      <c r="A255" t="s">
        <v>14</v>
      </c>
      <c r="B255" t="s">
        <v>15</v>
      </c>
      <c r="C255" t="s">
        <v>195</v>
      </c>
      <c r="D255" t="s">
        <v>27</v>
      </c>
      <c r="E255" t="s">
        <v>18</v>
      </c>
      <c r="F255" t="s">
        <v>19</v>
      </c>
      <c r="G255" t="s">
        <v>28</v>
      </c>
      <c r="H255" t="s">
        <v>190</v>
      </c>
      <c r="I255" t="s">
        <v>22</v>
      </c>
      <c r="J255" t="s">
        <v>23</v>
      </c>
      <c r="K255">
        <v>37.49</v>
      </c>
      <c r="L255">
        <v>850.93</v>
      </c>
      <c r="M255" t="s">
        <v>182</v>
      </c>
      <c r="N255" t="s">
        <v>183</v>
      </c>
    </row>
    <row r="256" spans="1:14" x14ac:dyDescent="0.35">
      <c r="A256" t="s">
        <v>14</v>
      </c>
      <c r="B256" t="s">
        <v>15</v>
      </c>
      <c r="C256" t="s">
        <v>26</v>
      </c>
      <c r="D256" t="s">
        <v>27</v>
      </c>
      <c r="E256" t="s">
        <v>18</v>
      </c>
      <c r="F256" t="s">
        <v>19</v>
      </c>
      <c r="G256" t="s">
        <v>28</v>
      </c>
      <c r="H256" t="s">
        <v>29</v>
      </c>
      <c r="I256" t="s">
        <v>22</v>
      </c>
      <c r="J256" t="s">
        <v>23</v>
      </c>
      <c r="K256">
        <v>6.28</v>
      </c>
      <c r="L256">
        <v>142.66</v>
      </c>
      <c r="M256" t="s">
        <v>196</v>
      </c>
      <c r="N256" t="s">
        <v>197</v>
      </c>
    </row>
    <row r="257" spans="1:14" x14ac:dyDescent="0.35">
      <c r="A257" t="s">
        <v>14</v>
      </c>
      <c r="B257" t="s">
        <v>15</v>
      </c>
      <c r="C257" t="s">
        <v>26</v>
      </c>
      <c r="D257" t="s">
        <v>27</v>
      </c>
      <c r="E257" t="s">
        <v>18</v>
      </c>
      <c r="F257" t="s">
        <v>19</v>
      </c>
      <c r="G257" t="s">
        <v>28</v>
      </c>
      <c r="H257" t="s">
        <v>29</v>
      </c>
      <c r="I257" t="s">
        <v>22</v>
      </c>
      <c r="J257" t="s">
        <v>23</v>
      </c>
      <c r="K257">
        <v>-1.39</v>
      </c>
      <c r="L257">
        <v>-31.54</v>
      </c>
      <c r="M257" t="s">
        <v>196</v>
      </c>
      <c r="N257" t="s">
        <v>197</v>
      </c>
    </row>
    <row r="258" spans="1:14" x14ac:dyDescent="0.35">
      <c r="A258" t="s">
        <v>14</v>
      </c>
      <c r="B258" t="s">
        <v>15</v>
      </c>
      <c r="C258" t="s">
        <v>43</v>
      </c>
      <c r="D258" t="s">
        <v>27</v>
      </c>
      <c r="E258" t="s">
        <v>18</v>
      </c>
      <c r="F258" t="s">
        <v>19</v>
      </c>
      <c r="G258" t="s">
        <v>28</v>
      </c>
      <c r="H258" t="s">
        <v>44</v>
      </c>
      <c r="I258" t="s">
        <v>22</v>
      </c>
      <c r="J258" t="s">
        <v>23</v>
      </c>
      <c r="K258">
        <v>1.4</v>
      </c>
      <c r="L258">
        <v>31.7</v>
      </c>
      <c r="M258" t="s">
        <v>196</v>
      </c>
      <c r="N258" t="s">
        <v>197</v>
      </c>
    </row>
    <row r="259" spans="1:14" x14ac:dyDescent="0.35">
      <c r="A259" t="s">
        <v>14</v>
      </c>
      <c r="B259" t="s">
        <v>15</v>
      </c>
      <c r="C259" t="s">
        <v>43</v>
      </c>
      <c r="D259" t="s">
        <v>27</v>
      </c>
      <c r="E259" t="s">
        <v>18</v>
      </c>
      <c r="F259" t="s">
        <v>19</v>
      </c>
      <c r="G259" t="s">
        <v>28</v>
      </c>
      <c r="H259" t="s">
        <v>44</v>
      </c>
      <c r="I259" t="s">
        <v>22</v>
      </c>
      <c r="J259" t="s">
        <v>23</v>
      </c>
      <c r="K259">
        <v>-0.31067400000000001</v>
      </c>
      <c r="L259">
        <v>-7.0142997999999999</v>
      </c>
      <c r="M259" t="s">
        <v>196</v>
      </c>
      <c r="N259" t="s">
        <v>197</v>
      </c>
    </row>
    <row r="260" spans="1:14" x14ac:dyDescent="0.35">
      <c r="A260" t="s">
        <v>14</v>
      </c>
      <c r="B260" t="s">
        <v>15</v>
      </c>
      <c r="C260" t="s">
        <v>198</v>
      </c>
      <c r="D260" t="s">
        <v>27</v>
      </c>
      <c r="E260" t="s">
        <v>18</v>
      </c>
      <c r="F260" t="s">
        <v>19</v>
      </c>
      <c r="G260" t="s">
        <v>28</v>
      </c>
      <c r="H260" t="s">
        <v>156</v>
      </c>
      <c r="I260" t="s">
        <v>22</v>
      </c>
      <c r="J260" t="s">
        <v>23</v>
      </c>
      <c r="K260">
        <v>1738.05</v>
      </c>
      <c r="L260">
        <v>39453.71</v>
      </c>
      <c r="M260" t="s">
        <v>196</v>
      </c>
      <c r="N260" t="s">
        <v>197</v>
      </c>
    </row>
    <row r="261" spans="1:14" x14ac:dyDescent="0.35">
      <c r="A261" t="s">
        <v>14</v>
      </c>
      <c r="B261" t="s">
        <v>15</v>
      </c>
      <c r="C261" t="s">
        <v>198</v>
      </c>
      <c r="D261" t="s">
        <v>27</v>
      </c>
      <c r="E261" t="s">
        <v>18</v>
      </c>
      <c r="F261" t="s">
        <v>19</v>
      </c>
      <c r="G261" t="s">
        <v>28</v>
      </c>
      <c r="H261" t="s">
        <v>156</v>
      </c>
      <c r="I261" t="s">
        <v>22</v>
      </c>
      <c r="J261" t="s">
        <v>23</v>
      </c>
      <c r="K261">
        <v>-384.27</v>
      </c>
      <c r="L261">
        <v>-8722.98</v>
      </c>
      <c r="M261" t="s">
        <v>196</v>
      </c>
      <c r="N261" t="s">
        <v>197</v>
      </c>
    </row>
    <row r="262" spans="1:14" x14ac:dyDescent="0.35">
      <c r="A262" t="s">
        <v>14</v>
      </c>
      <c r="B262" t="s">
        <v>15</v>
      </c>
      <c r="C262" t="s">
        <v>198</v>
      </c>
      <c r="D262" t="s">
        <v>27</v>
      </c>
      <c r="E262" t="s">
        <v>18</v>
      </c>
      <c r="F262" t="s">
        <v>19</v>
      </c>
      <c r="G262" t="s">
        <v>28</v>
      </c>
      <c r="H262" t="s">
        <v>156</v>
      </c>
      <c r="I262" t="s">
        <v>22</v>
      </c>
      <c r="J262" t="s">
        <v>23</v>
      </c>
      <c r="K262">
        <v>385.97067399999997</v>
      </c>
      <c r="L262">
        <v>8761.5300000000007</v>
      </c>
      <c r="M262" t="s">
        <v>196</v>
      </c>
      <c r="N262" t="s">
        <v>197</v>
      </c>
    </row>
    <row r="263" spans="1:14" x14ac:dyDescent="0.35">
      <c r="A263" t="s">
        <v>14</v>
      </c>
      <c r="B263" t="s">
        <v>15</v>
      </c>
      <c r="C263" t="s">
        <v>66</v>
      </c>
      <c r="D263" t="s">
        <v>67</v>
      </c>
      <c r="E263" t="s">
        <v>68</v>
      </c>
      <c r="F263" t="s">
        <v>19</v>
      </c>
      <c r="G263" t="s">
        <v>69</v>
      </c>
      <c r="H263" t="s">
        <v>29</v>
      </c>
      <c r="I263" t="s">
        <v>22</v>
      </c>
      <c r="J263" t="s">
        <v>23</v>
      </c>
      <c r="K263">
        <v>0.96</v>
      </c>
      <c r="L263">
        <v>21.8</v>
      </c>
      <c r="M263" t="s">
        <v>199</v>
      </c>
      <c r="N263" t="s">
        <v>200</v>
      </c>
    </row>
    <row r="264" spans="1:14" x14ac:dyDescent="0.35">
      <c r="A264" t="s">
        <v>14</v>
      </c>
      <c r="B264" t="s">
        <v>15</v>
      </c>
      <c r="C264" t="s">
        <v>201</v>
      </c>
      <c r="D264" t="s">
        <v>27</v>
      </c>
      <c r="E264" t="s">
        <v>18</v>
      </c>
      <c r="F264" t="s">
        <v>19</v>
      </c>
      <c r="G264" t="s">
        <v>28</v>
      </c>
      <c r="H264" t="s">
        <v>202</v>
      </c>
      <c r="I264" t="s">
        <v>22</v>
      </c>
      <c r="J264" t="s">
        <v>23</v>
      </c>
      <c r="K264">
        <v>128.84</v>
      </c>
      <c r="L264">
        <v>2924.66</v>
      </c>
      <c r="M264" t="s">
        <v>199</v>
      </c>
      <c r="N264" t="s">
        <v>200</v>
      </c>
    </row>
    <row r="265" spans="1:14" x14ac:dyDescent="0.35">
      <c r="A265" t="s">
        <v>14</v>
      </c>
      <c r="B265" t="s">
        <v>15</v>
      </c>
      <c r="C265" t="s">
        <v>26</v>
      </c>
      <c r="D265" t="s">
        <v>27</v>
      </c>
      <c r="E265" t="s">
        <v>18</v>
      </c>
      <c r="F265" t="s">
        <v>19</v>
      </c>
      <c r="G265" t="s">
        <v>28</v>
      </c>
      <c r="H265" t="s">
        <v>29</v>
      </c>
      <c r="I265" t="s">
        <v>22</v>
      </c>
      <c r="J265" t="s">
        <v>23</v>
      </c>
      <c r="K265">
        <v>4.2300000000000004</v>
      </c>
      <c r="L265">
        <v>96.26</v>
      </c>
      <c r="M265" t="s">
        <v>203</v>
      </c>
      <c r="N265" t="s">
        <v>204</v>
      </c>
    </row>
    <row r="266" spans="1:14" x14ac:dyDescent="0.35">
      <c r="A266" t="s">
        <v>14</v>
      </c>
      <c r="B266" t="s">
        <v>15</v>
      </c>
      <c r="C266" t="s">
        <v>45</v>
      </c>
      <c r="D266" t="s">
        <v>27</v>
      </c>
      <c r="E266" t="s">
        <v>18</v>
      </c>
      <c r="F266" t="s">
        <v>19</v>
      </c>
      <c r="G266" t="s">
        <v>28</v>
      </c>
      <c r="H266" t="s">
        <v>46</v>
      </c>
      <c r="I266" t="s">
        <v>22</v>
      </c>
      <c r="J266" t="s">
        <v>23</v>
      </c>
      <c r="K266">
        <v>168.49</v>
      </c>
      <c r="L266">
        <v>3824.64</v>
      </c>
      <c r="M266" t="s">
        <v>203</v>
      </c>
      <c r="N266" t="s">
        <v>204</v>
      </c>
    </row>
    <row r="267" spans="1:14" x14ac:dyDescent="0.35">
      <c r="A267" t="s">
        <v>14</v>
      </c>
      <c r="B267" t="s">
        <v>15</v>
      </c>
      <c r="C267" t="s">
        <v>205</v>
      </c>
      <c r="D267" t="s">
        <v>27</v>
      </c>
      <c r="E267" t="s">
        <v>18</v>
      </c>
      <c r="F267" t="s">
        <v>19</v>
      </c>
      <c r="G267" t="s">
        <v>28</v>
      </c>
      <c r="H267" t="s">
        <v>143</v>
      </c>
      <c r="I267" t="s">
        <v>22</v>
      </c>
      <c r="J267" t="s">
        <v>23</v>
      </c>
      <c r="K267">
        <v>10.47</v>
      </c>
      <c r="L267">
        <v>237.63</v>
      </c>
      <c r="M267" t="s">
        <v>203</v>
      </c>
      <c r="N267" t="s">
        <v>204</v>
      </c>
    </row>
    <row r="268" spans="1:14" x14ac:dyDescent="0.35">
      <c r="A268" t="s">
        <v>14</v>
      </c>
      <c r="B268" t="s">
        <v>15</v>
      </c>
      <c r="C268" t="s">
        <v>32</v>
      </c>
      <c r="D268" t="s">
        <v>27</v>
      </c>
      <c r="E268" t="s">
        <v>18</v>
      </c>
      <c r="F268" t="s">
        <v>19</v>
      </c>
      <c r="G268" t="s">
        <v>28</v>
      </c>
      <c r="H268" t="s">
        <v>33</v>
      </c>
      <c r="I268" t="s">
        <v>22</v>
      </c>
      <c r="J268" t="s">
        <v>23</v>
      </c>
      <c r="K268">
        <v>191.08</v>
      </c>
      <c r="L268">
        <v>4337.5</v>
      </c>
      <c r="M268" t="s">
        <v>203</v>
      </c>
      <c r="N268" t="s">
        <v>204</v>
      </c>
    </row>
    <row r="269" spans="1:14" x14ac:dyDescent="0.35">
      <c r="A269" t="s">
        <v>14</v>
      </c>
      <c r="B269" t="s">
        <v>15</v>
      </c>
      <c r="C269" t="s">
        <v>206</v>
      </c>
      <c r="D269" t="s">
        <v>27</v>
      </c>
      <c r="E269" t="s">
        <v>18</v>
      </c>
      <c r="F269" t="s">
        <v>19</v>
      </c>
      <c r="G269" t="s">
        <v>28</v>
      </c>
      <c r="H269" t="s">
        <v>59</v>
      </c>
      <c r="I269" t="s">
        <v>22</v>
      </c>
      <c r="J269" t="s">
        <v>23</v>
      </c>
      <c r="K269">
        <v>288.27999999999997</v>
      </c>
      <c r="L269">
        <v>6543.85</v>
      </c>
      <c r="M269" t="s">
        <v>203</v>
      </c>
      <c r="N269" t="s">
        <v>204</v>
      </c>
    </row>
    <row r="270" spans="1:14" x14ac:dyDescent="0.35">
      <c r="A270" t="s">
        <v>14</v>
      </c>
      <c r="B270" t="s">
        <v>15</v>
      </c>
      <c r="C270" t="s">
        <v>26</v>
      </c>
      <c r="D270" t="s">
        <v>27</v>
      </c>
      <c r="E270" t="s">
        <v>18</v>
      </c>
      <c r="F270" t="s">
        <v>19</v>
      </c>
      <c r="G270" t="s">
        <v>28</v>
      </c>
      <c r="H270" t="s">
        <v>29</v>
      </c>
      <c r="I270" t="s">
        <v>22</v>
      </c>
      <c r="J270" t="s">
        <v>23</v>
      </c>
      <c r="K270">
        <v>5.52</v>
      </c>
      <c r="L270">
        <v>125.23</v>
      </c>
      <c r="M270" t="s">
        <v>207</v>
      </c>
      <c r="N270" t="s">
        <v>208</v>
      </c>
    </row>
    <row r="271" spans="1:14" x14ac:dyDescent="0.35">
      <c r="A271" t="s">
        <v>14</v>
      </c>
      <c r="B271" t="s">
        <v>15</v>
      </c>
      <c r="C271" t="s">
        <v>43</v>
      </c>
      <c r="D271" t="s">
        <v>27</v>
      </c>
      <c r="E271" t="s">
        <v>18</v>
      </c>
      <c r="F271" t="s">
        <v>19</v>
      </c>
      <c r="G271" t="s">
        <v>28</v>
      </c>
      <c r="H271" t="s">
        <v>44</v>
      </c>
      <c r="I271" t="s">
        <v>22</v>
      </c>
      <c r="J271" t="s">
        <v>23</v>
      </c>
      <c r="K271">
        <v>3.55</v>
      </c>
      <c r="L271">
        <v>80.67</v>
      </c>
      <c r="M271" t="s">
        <v>207</v>
      </c>
      <c r="N271" t="s">
        <v>208</v>
      </c>
    </row>
    <row r="272" spans="1:14" x14ac:dyDescent="0.35">
      <c r="A272" t="s">
        <v>14</v>
      </c>
      <c r="B272" t="s">
        <v>15</v>
      </c>
      <c r="C272" t="s">
        <v>45</v>
      </c>
      <c r="D272" t="s">
        <v>27</v>
      </c>
      <c r="E272" t="s">
        <v>18</v>
      </c>
      <c r="F272" t="s">
        <v>19</v>
      </c>
      <c r="G272" t="s">
        <v>28</v>
      </c>
      <c r="H272" t="s">
        <v>46</v>
      </c>
      <c r="I272" t="s">
        <v>22</v>
      </c>
      <c r="J272" t="s">
        <v>23</v>
      </c>
      <c r="K272">
        <v>157.81</v>
      </c>
      <c r="L272">
        <v>3582.33</v>
      </c>
      <c r="M272" t="s">
        <v>207</v>
      </c>
      <c r="N272" t="s">
        <v>208</v>
      </c>
    </row>
    <row r="273" spans="1:14" x14ac:dyDescent="0.35">
      <c r="A273" t="s">
        <v>14</v>
      </c>
      <c r="B273" t="s">
        <v>15</v>
      </c>
      <c r="C273" t="s">
        <v>130</v>
      </c>
      <c r="D273" t="s">
        <v>27</v>
      </c>
      <c r="E273" t="s">
        <v>18</v>
      </c>
      <c r="F273" t="s">
        <v>19</v>
      </c>
      <c r="G273" t="s">
        <v>28</v>
      </c>
      <c r="H273" t="s">
        <v>59</v>
      </c>
      <c r="I273" t="s">
        <v>22</v>
      </c>
      <c r="J273" t="s">
        <v>23</v>
      </c>
      <c r="K273">
        <v>135.63999999999999</v>
      </c>
      <c r="L273">
        <v>3079</v>
      </c>
      <c r="M273" t="s">
        <v>207</v>
      </c>
      <c r="N273" t="s">
        <v>208</v>
      </c>
    </row>
    <row r="274" spans="1:14" x14ac:dyDescent="0.35">
      <c r="A274" t="s">
        <v>14</v>
      </c>
      <c r="B274" t="s">
        <v>15</v>
      </c>
      <c r="C274" t="s">
        <v>209</v>
      </c>
      <c r="D274" t="s">
        <v>27</v>
      </c>
      <c r="E274" t="s">
        <v>18</v>
      </c>
      <c r="F274" t="s">
        <v>19</v>
      </c>
      <c r="G274" t="s">
        <v>28</v>
      </c>
      <c r="H274" t="s">
        <v>59</v>
      </c>
      <c r="I274" t="s">
        <v>22</v>
      </c>
      <c r="J274" t="s">
        <v>23</v>
      </c>
      <c r="K274">
        <v>150.76</v>
      </c>
      <c r="L274">
        <v>3422.18</v>
      </c>
      <c r="M274" t="s">
        <v>207</v>
      </c>
      <c r="N274" t="s">
        <v>208</v>
      </c>
    </row>
    <row r="275" spans="1:14" x14ac:dyDescent="0.35">
      <c r="A275" t="s">
        <v>14</v>
      </c>
      <c r="B275" t="s">
        <v>15</v>
      </c>
      <c r="C275" t="s">
        <v>210</v>
      </c>
      <c r="D275" t="s">
        <v>27</v>
      </c>
      <c r="E275" t="s">
        <v>18</v>
      </c>
      <c r="F275" t="s">
        <v>19</v>
      </c>
      <c r="G275" t="s">
        <v>28</v>
      </c>
      <c r="H275" t="s">
        <v>59</v>
      </c>
      <c r="I275" t="s">
        <v>22</v>
      </c>
      <c r="J275" t="s">
        <v>23</v>
      </c>
      <c r="K275">
        <v>77.180000000000007</v>
      </c>
      <c r="L275">
        <v>1752.03</v>
      </c>
      <c r="M275" t="s">
        <v>207</v>
      </c>
      <c r="N275" t="s">
        <v>208</v>
      </c>
    </row>
    <row r="276" spans="1:14" x14ac:dyDescent="0.35">
      <c r="A276" t="s">
        <v>14</v>
      </c>
      <c r="B276" t="s">
        <v>15</v>
      </c>
      <c r="C276" t="s">
        <v>26</v>
      </c>
      <c r="D276" t="s">
        <v>27</v>
      </c>
      <c r="E276" t="s">
        <v>18</v>
      </c>
      <c r="F276" t="s">
        <v>19</v>
      </c>
      <c r="G276" t="s">
        <v>28</v>
      </c>
      <c r="H276" t="s">
        <v>29</v>
      </c>
      <c r="I276" t="s">
        <v>22</v>
      </c>
      <c r="J276" t="s">
        <v>23</v>
      </c>
      <c r="K276">
        <v>1.08</v>
      </c>
      <c r="L276">
        <v>24.43</v>
      </c>
      <c r="M276" t="s">
        <v>211</v>
      </c>
      <c r="N276" t="s">
        <v>212</v>
      </c>
    </row>
    <row r="277" spans="1:14" x14ac:dyDescent="0.35">
      <c r="A277" t="s">
        <v>14</v>
      </c>
      <c r="B277" t="s">
        <v>15</v>
      </c>
      <c r="C277" t="s">
        <v>26</v>
      </c>
      <c r="D277" t="s">
        <v>27</v>
      </c>
      <c r="E277" t="s">
        <v>18</v>
      </c>
      <c r="F277" t="s">
        <v>19</v>
      </c>
      <c r="G277" t="s">
        <v>28</v>
      </c>
      <c r="H277" t="s">
        <v>29</v>
      </c>
      <c r="I277" t="s">
        <v>22</v>
      </c>
      <c r="J277" t="s">
        <v>23</v>
      </c>
      <c r="K277">
        <v>1.32</v>
      </c>
      <c r="L277">
        <v>29.95</v>
      </c>
      <c r="M277" t="s">
        <v>211</v>
      </c>
      <c r="N277" t="s">
        <v>212</v>
      </c>
    </row>
    <row r="278" spans="1:14" x14ac:dyDescent="0.35">
      <c r="A278" t="s">
        <v>14</v>
      </c>
      <c r="B278" t="s">
        <v>15</v>
      </c>
      <c r="C278" t="s">
        <v>26</v>
      </c>
      <c r="D278" t="s">
        <v>27</v>
      </c>
      <c r="E278" t="s">
        <v>18</v>
      </c>
      <c r="F278" t="s">
        <v>19</v>
      </c>
      <c r="G278" t="s">
        <v>28</v>
      </c>
      <c r="H278" t="s">
        <v>29</v>
      </c>
      <c r="I278" t="s">
        <v>22</v>
      </c>
      <c r="J278" t="s">
        <v>23</v>
      </c>
      <c r="K278">
        <v>-0.14000000000000001</v>
      </c>
      <c r="L278">
        <v>-3.14</v>
      </c>
      <c r="M278" t="s">
        <v>211</v>
      </c>
      <c r="N278" t="s">
        <v>212</v>
      </c>
    </row>
    <row r="279" spans="1:14" x14ac:dyDescent="0.35">
      <c r="A279" t="s">
        <v>14</v>
      </c>
      <c r="B279" t="s">
        <v>15</v>
      </c>
      <c r="C279" t="s">
        <v>43</v>
      </c>
      <c r="D279" t="s">
        <v>27</v>
      </c>
      <c r="E279" t="s">
        <v>18</v>
      </c>
      <c r="F279" t="s">
        <v>19</v>
      </c>
      <c r="G279" t="s">
        <v>28</v>
      </c>
      <c r="H279" t="s">
        <v>44</v>
      </c>
      <c r="I279" t="s">
        <v>22</v>
      </c>
      <c r="J279" t="s">
        <v>23</v>
      </c>
      <c r="K279">
        <v>0.74</v>
      </c>
      <c r="L279">
        <v>16.8</v>
      </c>
      <c r="M279" t="s">
        <v>211</v>
      </c>
      <c r="N279" t="s">
        <v>212</v>
      </c>
    </row>
    <row r="280" spans="1:14" x14ac:dyDescent="0.35">
      <c r="A280" t="s">
        <v>14</v>
      </c>
      <c r="B280" t="s">
        <v>15</v>
      </c>
      <c r="C280" t="s">
        <v>43</v>
      </c>
      <c r="D280" t="s">
        <v>27</v>
      </c>
      <c r="E280" t="s">
        <v>18</v>
      </c>
      <c r="F280" t="s">
        <v>19</v>
      </c>
      <c r="G280" t="s">
        <v>28</v>
      </c>
      <c r="H280" t="s">
        <v>44</v>
      </c>
      <c r="I280" t="s">
        <v>22</v>
      </c>
      <c r="J280" t="s">
        <v>23</v>
      </c>
      <c r="K280">
        <v>0.91</v>
      </c>
      <c r="L280">
        <v>20.59</v>
      </c>
      <c r="M280" t="s">
        <v>211</v>
      </c>
      <c r="N280" t="s">
        <v>212</v>
      </c>
    </row>
    <row r="281" spans="1:14" x14ac:dyDescent="0.35">
      <c r="A281" t="s">
        <v>14</v>
      </c>
      <c r="B281" t="s">
        <v>15</v>
      </c>
      <c r="C281" t="s">
        <v>43</v>
      </c>
      <c r="D281" t="s">
        <v>27</v>
      </c>
      <c r="E281" t="s">
        <v>18</v>
      </c>
      <c r="F281" t="s">
        <v>19</v>
      </c>
      <c r="G281" t="s">
        <v>28</v>
      </c>
      <c r="H281" t="s">
        <v>44</v>
      </c>
      <c r="I281" t="s">
        <v>22</v>
      </c>
      <c r="J281" t="s">
        <v>23</v>
      </c>
      <c r="K281">
        <v>-9.7299999999999998E-2</v>
      </c>
      <c r="L281">
        <v>-2.1577099999999998</v>
      </c>
      <c r="M281" t="s">
        <v>211</v>
      </c>
      <c r="N281" t="s">
        <v>212</v>
      </c>
    </row>
    <row r="282" spans="1:14" x14ac:dyDescent="0.35">
      <c r="A282" t="s">
        <v>14</v>
      </c>
      <c r="B282" t="s">
        <v>15</v>
      </c>
      <c r="C282" t="s">
        <v>157</v>
      </c>
      <c r="D282" t="s">
        <v>27</v>
      </c>
      <c r="E282" t="s">
        <v>18</v>
      </c>
      <c r="F282" t="s">
        <v>19</v>
      </c>
      <c r="G282" t="s">
        <v>28</v>
      </c>
      <c r="H282" t="s">
        <v>156</v>
      </c>
      <c r="I282" t="s">
        <v>22</v>
      </c>
      <c r="J282" t="s">
        <v>23</v>
      </c>
      <c r="K282">
        <v>325.89999999999998</v>
      </c>
      <c r="L282">
        <v>7397.91</v>
      </c>
      <c r="M282" t="s">
        <v>211</v>
      </c>
      <c r="N282" t="s">
        <v>212</v>
      </c>
    </row>
    <row r="283" spans="1:14" x14ac:dyDescent="0.35">
      <c r="A283" t="s">
        <v>14</v>
      </c>
      <c r="B283" t="s">
        <v>15</v>
      </c>
      <c r="C283" t="s">
        <v>157</v>
      </c>
      <c r="D283" t="s">
        <v>27</v>
      </c>
      <c r="E283" t="s">
        <v>18</v>
      </c>
      <c r="F283" t="s">
        <v>19</v>
      </c>
      <c r="G283" t="s">
        <v>28</v>
      </c>
      <c r="H283" t="s">
        <v>156</v>
      </c>
      <c r="I283" t="s">
        <v>22</v>
      </c>
      <c r="J283" t="s">
        <v>23</v>
      </c>
      <c r="K283">
        <v>399.43</v>
      </c>
      <c r="L283">
        <v>9067.0400000000009</v>
      </c>
      <c r="M283" t="s">
        <v>211</v>
      </c>
      <c r="N283" t="s">
        <v>212</v>
      </c>
    </row>
    <row r="284" spans="1:14" x14ac:dyDescent="0.35">
      <c r="A284" t="s">
        <v>14</v>
      </c>
      <c r="B284" t="s">
        <v>15</v>
      </c>
      <c r="C284" t="s">
        <v>157</v>
      </c>
      <c r="D284" t="s">
        <v>27</v>
      </c>
      <c r="E284" t="s">
        <v>18</v>
      </c>
      <c r="F284" t="s">
        <v>19</v>
      </c>
      <c r="G284" t="s">
        <v>28</v>
      </c>
      <c r="H284" t="s">
        <v>156</v>
      </c>
      <c r="I284" t="s">
        <v>22</v>
      </c>
      <c r="J284" t="s">
        <v>23</v>
      </c>
      <c r="K284">
        <v>-41.82</v>
      </c>
      <c r="L284">
        <v>-949.42</v>
      </c>
      <c r="M284" t="s">
        <v>211</v>
      </c>
      <c r="N284" t="s">
        <v>212</v>
      </c>
    </row>
    <row r="285" spans="1:14" x14ac:dyDescent="0.35">
      <c r="A285" t="s">
        <v>14</v>
      </c>
      <c r="B285" t="s">
        <v>15</v>
      </c>
      <c r="C285" t="s">
        <v>157</v>
      </c>
      <c r="D285" t="s">
        <v>27</v>
      </c>
      <c r="E285" t="s">
        <v>18</v>
      </c>
      <c r="F285" t="s">
        <v>19</v>
      </c>
      <c r="G285" t="s">
        <v>28</v>
      </c>
      <c r="H285" t="s">
        <v>156</v>
      </c>
      <c r="I285" t="s">
        <v>22</v>
      </c>
      <c r="J285" t="s">
        <v>23</v>
      </c>
      <c r="K285">
        <v>43.167299999999997</v>
      </c>
      <c r="L285">
        <v>979.9</v>
      </c>
      <c r="M285" t="s">
        <v>211</v>
      </c>
      <c r="N285" t="s">
        <v>212</v>
      </c>
    </row>
    <row r="286" spans="1:14" x14ac:dyDescent="0.35">
      <c r="A286" t="s">
        <v>14</v>
      </c>
      <c r="B286" t="s">
        <v>15</v>
      </c>
      <c r="C286" t="s">
        <v>166</v>
      </c>
      <c r="D286" t="s">
        <v>27</v>
      </c>
      <c r="E286" t="s">
        <v>18</v>
      </c>
      <c r="F286" t="s">
        <v>19</v>
      </c>
      <c r="G286" t="s">
        <v>28</v>
      </c>
      <c r="H286" t="s">
        <v>156</v>
      </c>
      <c r="I286" t="s">
        <v>22</v>
      </c>
      <c r="J286" t="s">
        <v>23</v>
      </c>
      <c r="K286">
        <v>8.64</v>
      </c>
      <c r="L286">
        <v>196.23</v>
      </c>
      <c r="M286" t="s">
        <v>211</v>
      </c>
      <c r="N286" t="s">
        <v>212</v>
      </c>
    </row>
    <row r="287" spans="1:14" x14ac:dyDescent="0.35">
      <c r="A287" t="s">
        <v>14</v>
      </c>
      <c r="B287" t="s">
        <v>15</v>
      </c>
      <c r="C287" t="s">
        <v>166</v>
      </c>
      <c r="D287" t="s">
        <v>27</v>
      </c>
      <c r="E287" t="s">
        <v>18</v>
      </c>
      <c r="F287" t="s">
        <v>19</v>
      </c>
      <c r="G287" t="s">
        <v>28</v>
      </c>
      <c r="H287" t="s">
        <v>156</v>
      </c>
      <c r="I287" t="s">
        <v>22</v>
      </c>
      <c r="J287" t="s">
        <v>23</v>
      </c>
      <c r="K287">
        <v>10.59</v>
      </c>
      <c r="L287">
        <v>240.5</v>
      </c>
      <c r="M287" t="s">
        <v>211</v>
      </c>
      <c r="N287" t="s">
        <v>212</v>
      </c>
    </row>
    <row r="288" spans="1:14" x14ac:dyDescent="0.35">
      <c r="A288" t="s">
        <v>14</v>
      </c>
      <c r="B288" t="s">
        <v>15</v>
      </c>
      <c r="C288" t="s">
        <v>166</v>
      </c>
      <c r="D288" t="s">
        <v>27</v>
      </c>
      <c r="E288" t="s">
        <v>18</v>
      </c>
      <c r="F288" t="s">
        <v>19</v>
      </c>
      <c r="G288" t="s">
        <v>28</v>
      </c>
      <c r="H288" t="s">
        <v>156</v>
      </c>
      <c r="I288" t="s">
        <v>22</v>
      </c>
      <c r="J288" t="s">
        <v>23</v>
      </c>
      <c r="K288">
        <v>-1.1100000000000001</v>
      </c>
      <c r="L288">
        <v>-25.18</v>
      </c>
      <c r="M288" t="s">
        <v>211</v>
      </c>
      <c r="N288" t="s">
        <v>212</v>
      </c>
    </row>
    <row r="289" spans="1:14" x14ac:dyDescent="0.35">
      <c r="A289" t="s">
        <v>14</v>
      </c>
      <c r="B289" t="s">
        <v>15</v>
      </c>
      <c r="C289" t="s">
        <v>26</v>
      </c>
      <c r="D289" t="s">
        <v>27</v>
      </c>
      <c r="E289" t="s">
        <v>18</v>
      </c>
      <c r="F289" t="s">
        <v>19</v>
      </c>
      <c r="G289" t="s">
        <v>28</v>
      </c>
      <c r="H289" t="s">
        <v>29</v>
      </c>
      <c r="I289" t="s">
        <v>22</v>
      </c>
      <c r="J289" t="s">
        <v>23</v>
      </c>
      <c r="K289">
        <v>3.95</v>
      </c>
      <c r="L289">
        <v>89.61</v>
      </c>
      <c r="M289" t="s">
        <v>213</v>
      </c>
      <c r="N289" t="s">
        <v>214</v>
      </c>
    </row>
    <row r="290" spans="1:14" x14ac:dyDescent="0.35">
      <c r="A290" t="s">
        <v>14</v>
      </c>
      <c r="B290" t="s">
        <v>15</v>
      </c>
      <c r="C290" t="s">
        <v>43</v>
      </c>
      <c r="D290" t="s">
        <v>27</v>
      </c>
      <c r="E290" t="s">
        <v>18</v>
      </c>
      <c r="F290" t="s">
        <v>19</v>
      </c>
      <c r="G290" t="s">
        <v>28</v>
      </c>
      <c r="H290" t="s">
        <v>44</v>
      </c>
      <c r="I290" t="s">
        <v>22</v>
      </c>
      <c r="J290" t="s">
        <v>23</v>
      </c>
      <c r="K290">
        <v>3.6480000000000001</v>
      </c>
      <c r="L290">
        <v>82.71</v>
      </c>
      <c r="M290" t="s">
        <v>213</v>
      </c>
      <c r="N290" t="s">
        <v>214</v>
      </c>
    </row>
    <row r="291" spans="1:14" x14ac:dyDescent="0.35">
      <c r="A291" t="s">
        <v>14</v>
      </c>
      <c r="B291" t="s">
        <v>15</v>
      </c>
      <c r="C291" t="s">
        <v>45</v>
      </c>
      <c r="D291" t="s">
        <v>27</v>
      </c>
      <c r="E291" t="s">
        <v>18</v>
      </c>
      <c r="F291" t="s">
        <v>19</v>
      </c>
      <c r="G291" t="s">
        <v>28</v>
      </c>
      <c r="H291" t="s">
        <v>46</v>
      </c>
      <c r="I291" t="s">
        <v>22</v>
      </c>
      <c r="J291" t="s">
        <v>23</v>
      </c>
      <c r="K291">
        <v>47.17</v>
      </c>
      <c r="L291">
        <v>1070.68</v>
      </c>
      <c r="M291" t="s">
        <v>213</v>
      </c>
      <c r="N291" t="s">
        <v>214</v>
      </c>
    </row>
    <row r="292" spans="1:14" x14ac:dyDescent="0.35">
      <c r="A292" t="s">
        <v>14</v>
      </c>
      <c r="B292" t="s">
        <v>15</v>
      </c>
      <c r="C292" t="s">
        <v>127</v>
      </c>
      <c r="D292" t="s">
        <v>27</v>
      </c>
      <c r="E292" t="s">
        <v>18</v>
      </c>
      <c r="F292" t="s">
        <v>19</v>
      </c>
      <c r="G292" t="s">
        <v>28</v>
      </c>
      <c r="H292" t="s">
        <v>59</v>
      </c>
      <c r="I292" t="s">
        <v>22</v>
      </c>
      <c r="J292" t="s">
        <v>23</v>
      </c>
      <c r="K292">
        <v>134.11000000000001</v>
      </c>
      <c r="L292">
        <v>3044.32</v>
      </c>
      <c r="M292" t="s">
        <v>213</v>
      </c>
      <c r="N292" t="s">
        <v>214</v>
      </c>
    </row>
    <row r="293" spans="1:14" x14ac:dyDescent="0.35">
      <c r="A293" t="s">
        <v>14</v>
      </c>
      <c r="B293" t="s">
        <v>15</v>
      </c>
      <c r="C293" t="s">
        <v>129</v>
      </c>
      <c r="D293" t="s">
        <v>27</v>
      </c>
      <c r="E293" t="s">
        <v>18</v>
      </c>
      <c r="F293" t="s">
        <v>19</v>
      </c>
      <c r="G293" t="s">
        <v>28</v>
      </c>
      <c r="H293" t="s">
        <v>59</v>
      </c>
      <c r="I293" t="s">
        <v>22</v>
      </c>
      <c r="J293" t="s">
        <v>23</v>
      </c>
      <c r="K293">
        <v>236.74</v>
      </c>
      <c r="L293">
        <v>5374.08</v>
      </c>
      <c r="M293" t="s">
        <v>213</v>
      </c>
      <c r="N293" t="s">
        <v>214</v>
      </c>
    </row>
    <row r="294" spans="1:14" x14ac:dyDescent="0.35">
      <c r="A294" t="s">
        <v>14</v>
      </c>
      <c r="B294" t="s">
        <v>15</v>
      </c>
      <c r="C294" t="s">
        <v>215</v>
      </c>
      <c r="D294" t="s">
        <v>27</v>
      </c>
      <c r="E294" t="s">
        <v>18</v>
      </c>
      <c r="F294" t="s">
        <v>19</v>
      </c>
      <c r="G294" t="s">
        <v>28</v>
      </c>
      <c r="H294" t="s">
        <v>59</v>
      </c>
      <c r="I294" t="s">
        <v>22</v>
      </c>
      <c r="J294" t="s">
        <v>23</v>
      </c>
      <c r="K294">
        <v>282.58999999999997</v>
      </c>
      <c r="L294">
        <v>6414.9</v>
      </c>
      <c r="M294" t="s">
        <v>213</v>
      </c>
      <c r="N294" t="s">
        <v>214</v>
      </c>
    </row>
    <row r="295" spans="1:14" x14ac:dyDescent="0.35">
      <c r="A295" t="s">
        <v>14</v>
      </c>
      <c r="B295" t="s">
        <v>15</v>
      </c>
      <c r="C295" t="s">
        <v>216</v>
      </c>
      <c r="D295" t="s">
        <v>27</v>
      </c>
      <c r="E295" t="s">
        <v>18</v>
      </c>
      <c r="F295" t="s">
        <v>19</v>
      </c>
      <c r="G295" t="s">
        <v>28</v>
      </c>
      <c r="H295" t="s">
        <v>59</v>
      </c>
      <c r="I295" t="s">
        <v>22</v>
      </c>
      <c r="J295" t="s">
        <v>23</v>
      </c>
      <c r="K295">
        <v>16.899999999999999</v>
      </c>
      <c r="L295">
        <v>383.7</v>
      </c>
      <c r="M295" t="s">
        <v>213</v>
      </c>
      <c r="N295" t="s">
        <v>214</v>
      </c>
    </row>
    <row r="296" spans="1:14" x14ac:dyDescent="0.35">
      <c r="A296" t="s">
        <v>14</v>
      </c>
      <c r="B296" t="s">
        <v>15</v>
      </c>
      <c r="C296" t="s">
        <v>217</v>
      </c>
      <c r="D296" t="s">
        <v>27</v>
      </c>
      <c r="E296" t="s">
        <v>18</v>
      </c>
      <c r="F296" t="s">
        <v>19</v>
      </c>
      <c r="G296" t="s">
        <v>28</v>
      </c>
      <c r="H296" t="s">
        <v>59</v>
      </c>
      <c r="I296" t="s">
        <v>22</v>
      </c>
      <c r="J296" t="s">
        <v>23</v>
      </c>
      <c r="K296">
        <v>4.8600000000000003</v>
      </c>
      <c r="L296">
        <v>110.28</v>
      </c>
      <c r="M296" t="s">
        <v>213</v>
      </c>
      <c r="N296" t="s">
        <v>214</v>
      </c>
    </row>
    <row r="297" spans="1:14" x14ac:dyDescent="0.35">
      <c r="A297" t="s">
        <v>14</v>
      </c>
      <c r="B297" t="s">
        <v>15</v>
      </c>
      <c r="C297" t="s">
        <v>84</v>
      </c>
      <c r="D297" t="s">
        <v>27</v>
      </c>
      <c r="E297" t="s">
        <v>18</v>
      </c>
      <c r="F297" t="s">
        <v>19</v>
      </c>
      <c r="G297" t="s">
        <v>28</v>
      </c>
      <c r="H297" t="s">
        <v>59</v>
      </c>
      <c r="I297" t="s">
        <v>22</v>
      </c>
      <c r="J297" t="s">
        <v>23</v>
      </c>
      <c r="K297">
        <v>7.69</v>
      </c>
      <c r="L297">
        <v>174.62</v>
      </c>
      <c r="M297" t="s">
        <v>213</v>
      </c>
      <c r="N297" t="s">
        <v>214</v>
      </c>
    </row>
    <row r="298" spans="1:14" x14ac:dyDescent="0.35">
      <c r="A298" t="s">
        <v>14</v>
      </c>
      <c r="B298" t="s">
        <v>15</v>
      </c>
      <c r="C298" t="s">
        <v>218</v>
      </c>
      <c r="D298" t="s">
        <v>27</v>
      </c>
      <c r="E298" t="s">
        <v>18</v>
      </c>
      <c r="F298" t="s">
        <v>19</v>
      </c>
      <c r="G298" t="s">
        <v>28</v>
      </c>
      <c r="H298" t="s">
        <v>59</v>
      </c>
      <c r="I298" t="s">
        <v>22</v>
      </c>
      <c r="J298" t="s">
        <v>23</v>
      </c>
      <c r="K298">
        <v>132.09</v>
      </c>
      <c r="L298">
        <v>2998.37</v>
      </c>
      <c r="M298" t="s">
        <v>213</v>
      </c>
      <c r="N298" t="s">
        <v>214</v>
      </c>
    </row>
    <row r="299" spans="1:14" x14ac:dyDescent="0.35">
      <c r="A299" t="s">
        <v>14</v>
      </c>
      <c r="B299" t="s">
        <v>15</v>
      </c>
      <c r="C299" t="s">
        <v>219</v>
      </c>
      <c r="D299" t="s">
        <v>27</v>
      </c>
      <c r="E299" t="s">
        <v>18</v>
      </c>
      <c r="F299" t="s">
        <v>19</v>
      </c>
      <c r="G299" t="s">
        <v>28</v>
      </c>
      <c r="H299" t="s">
        <v>59</v>
      </c>
      <c r="I299" t="s">
        <v>22</v>
      </c>
      <c r="J299" t="s">
        <v>23</v>
      </c>
      <c r="K299">
        <v>142.41</v>
      </c>
      <c r="L299">
        <v>3232.72</v>
      </c>
      <c r="M299" t="s">
        <v>213</v>
      </c>
      <c r="N299" t="s">
        <v>214</v>
      </c>
    </row>
    <row r="300" spans="1:14" x14ac:dyDescent="0.35">
      <c r="A300" t="s">
        <v>14</v>
      </c>
      <c r="B300" t="s">
        <v>15</v>
      </c>
      <c r="C300" t="s">
        <v>26</v>
      </c>
      <c r="D300" t="s">
        <v>27</v>
      </c>
      <c r="E300" t="s">
        <v>18</v>
      </c>
      <c r="F300" t="s">
        <v>19</v>
      </c>
      <c r="G300" t="s">
        <v>28</v>
      </c>
      <c r="H300" t="s">
        <v>29</v>
      </c>
      <c r="I300" t="s">
        <v>22</v>
      </c>
      <c r="J300" t="s">
        <v>23</v>
      </c>
      <c r="K300">
        <v>0.54</v>
      </c>
      <c r="L300">
        <v>12.32</v>
      </c>
      <c r="M300" t="s">
        <v>220</v>
      </c>
      <c r="N300" t="s">
        <v>221</v>
      </c>
    </row>
    <row r="301" spans="1:14" x14ac:dyDescent="0.35">
      <c r="A301" t="s">
        <v>14</v>
      </c>
      <c r="B301" t="s">
        <v>15</v>
      </c>
      <c r="C301" t="s">
        <v>222</v>
      </c>
      <c r="D301" t="s">
        <v>27</v>
      </c>
      <c r="E301" t="s">
        <v>18</v>
      </c>
      <c r="F301" t="s">
        <v>19</v>
      </c>
      <c r="G301" t="s">
        <v>28</v>
      </c>
      <c r="H301" t="s">
        <v>223</v>
      </c>
      <c r="I301" t="s">
        <v>22</v>
      </c>
      <c r="J301" t="s">
        <v>23</v>
      </c>
      <c r="K301">
        <v>11.31</v>
      </c>
      <c r="L301">
        <v>256.83</v>
      </c>
      <c r="M301" t="s">
        <v>220</v>
      </c>
      <c r="N301" t="s">
        <v>221</v>
      </c>
    </row>
    <row r="302" spans="1:14" x14ac:dyDescent="0.35">
      <c r="A302" t="s">
        <v>14</v>
      </c>
      <c r="B302" t="s">
        <v>15</v>
      </c>
      <c r="C302" t="s">
        <v>43</v>
      </c>
      <c r="D302" t="s">
        <v>27</v>
      </c>
      <c r="E302" t="s">
        <v>18</v>
      </c>
      <c r="F302" t="s">
        <v>19</v>
      </c>
      <c r="G302" t="s">
        <v>28</v>
      </c>
      <c r="H302" t="s">
        <v>44</v>
      </c>
      <c r="I302" t="s">
        <v>22</v>
      </c>
      <c r="J302" t="s">
        <v>23</v>
      </c>
      <c r="K302">
        <v>0.54</v>
      </c>
      <c r="L302">
        <v>12.13</v>
      </c>
      <c r="M302" t="s">
        <v>220</v>
      </c>
      <c r="N302" t="s">
        <v>221</v>
      </c>
    </row>
    <row r="303" spans="1:14" x14ac:dyDescent="0.35">
      <c r="A303" t="s">
        <v>14</v>
      </c>
      <c r="B303" t="s">
        <v>15</v>
      </c>
      <c r="C303" t="s">
        <v>224</v>
      </c>
      <c r="D303" t="s">
        <v>27</v>
      </c>
      <c r="E303" t="s">
        <v>18</v>
      </c>
      <c r="F303" t="s">
        <v>19</v>
      </c>
      <c r="G303" t="s">
        <v>28</v>
      </c>
      <c r="H303" t="s">
        <v>106</v>
      </c>
      <c r="I303" t="s">
        <v>22</v>
      </c>
      <c r="J303" t="s">
        <v>23</v>
      </c>
      <c r="K303">
        <v>9.6999999999999993</v>
      </c>
      <c r="L303">
        <v>220.25</v>
      </c>
      <c r="M303" t="s">
        <v>220</v>
      </c>
      <c r="N303" t="s">
        <v>221</v>
      </c>
    </row>
    <row r="304" spans="1:14" x14ac:dyDescent="0.35">
      <c r="A304" t="s">
        <v>14</v>
      </c>
      <c r="B304" t="s">
        <v>15</v>
      </c>
      <c r="C304" t="s">
        <v>105</v>
      </c>
      <c r="D304" t="s">
        <v>27</v>
      </c>
      <c r="E304" t="s">
        <v>18</v>
      </c>
      <c r="F304" t="s">
        <v>19</v>
      </c>
      <c r="G304" t="s">
        <v>28</v>
      </c>
      <c r="H304" t="s">
        <v>106</v>
      </c>
      <c r="I304" t="s">
        <v>22</v>
      </c>
      <c r="J304" t="s">
        <v>23</v>
      </c>
      <c r="K304">
        <v>21.93</v>
      </c>
      <c r="L304">
        <v>497.73</v>
      </c>
      <c r="M304" t="s">
        <v>220</v>
      </c>
      <c r="N304" t="s">
        <v>221</v>
      </c>
    </row>
    <row r="305" spans="1:14" x14ac:dyDescent="0.35">
      <c r="A305" t="s">
        <v>14</v>
      </c>
      <c r="B305" t="s">
        <v>15</v>
      </c>
      <c r="C305" t="s">
        <v>225</v>
      </c>
      <c r="D305" t="s">
        <v>27</v>
      </c>
      <c r="E305" t="s">
        <v>18</v>
      </c>
      <c r="F305" t="s">
        <v>19</v>
      </c>
      <c r="G305" t="s">
        <v>28</v>
      </c>
      <c r="H305" t="s">
        <v>59</v>
      </c>
      <c r="I305" t="s">
        <v>22</v>
      </c>
      <c r="J305" t="s">
        <v>23</v>
      </c>
      <c r="K305">
        <v>35.770000000000003</v>
      </c>
      <c r="L305">
        <v>811.97</v>
      </c>
      <c r="M305" t="s">
        <v>220</v>
      </c>
      <c r="N305" t="s">
        <v>221</v>
      </c>
    </row>
    <row r="306" spans="1:14" x14ac:dyDescent="0.35">
      <c r="A306" t="s">
        <v>14</v>
      </c>
      <c r="B306" t="s">
        <v>15</v>
      </c>
      <c r="C306" t="s">
        <v>26</v>
      </c>
      <c r="D306" t="s">
        <v>27</v>
      </c>
      <c r="E306" t="s">
        <v>18</v>
      </c>
      <c r="F306" t="s">
        <v>19</v>
      </c>
      <c r="G306" t="s">
        <v>28</v>
      </c>
      <c r="H306" t="s">
        <v>29</v>
      </c>
      <c r="I306" t="s">
        <v>22</v>
      </c>
      <c r="J306" t="s">
        <v>23</v>
      </c>
      <c r="K306">
        <v>3.266</v>
      </c>
      <c r="L306">
        <v>74.22</v>
      </c>
      <c r="M306" t="s">
        <v>226</v>
      </c>
      <c r="N306" t="s">
        <v>227</v>
      </c>
    </row>
    <row r="307" spans="1:14" x14ac:dyDescent="0.35">
      <c r="A307" t="s">
        <v>14</v>
      </c>
      <c r="B307" t="s">
        <v>15</v>
      </c>
      <c r="C307" t="s">
        <v>26</v>
      </c>
      <c r="D307" t="s">
        <v>27</v>
      </c>
      <c r="E307" t="s">
        <v>18</v>
      </c>
      <c r="F307" t="s">
        <v>19</v>
      </c>
      <c r="G307" t="s">
        <v>28</v>
      </c>
      <c r="H307" t="s">
        <v>29</v>
      </c>
      <c r="I307" t="s">
        <v>22</v>
      </c>
      <c r="J307" t="s">
        <v>23</v>
      </c>
      <c r="K307">
        <v>-0.67057599999999995</v>
      </c>
      <c r="L307">
        <v>-15.2750752</v>
      </c>
      <c r="M307" t="s">
        <v>226</v>
      </c>
      <c r="N307" t="s">
        <v>227</v>
      </c>
    </row>
    <row r="308" spans="1:14" x14ac:dyDescent="0.35">
      <c r="A308" t="s">
        <v>14</v>
      </c>
      <c r="B308" t="s">
        <v>15</v>
      </c>
      <c r="C308" t="s">
        <v>43</v>
      </c>
      <c r="D308" t="s">
        <v>27</v>
      </c>
      <c r="E308" t="s">
        <v>18</v>
      </c>
      <c r="F308" t="s">
        <v>19</v>
      </c>
      <c r="G308" t="s">
        <v>28</v>
      </c>
      <c r="H308" t="s">
        <v>44</v>
      </c>
      <c r="I308" t="s">
        <v>22</v>
      </c>
      <c r="J308" t="s">
        <v>23</v>
      </c>
      <c r="K308">
        <v>88.03</v>
      </c>
      <c r="L308">
        <v>1998.29</v>
      </c>
      <c r="M308" t="s">
        <v>226</v>
      </c>
      <c r="N308" t="s">
        <v>227</v>
      </c>
    </row>
    <row r="309" spans="1:14" x14ac:dyDescent="0.35">
      <c r="A309" t="s">
        <v>14</v>
      </c>
      <c r="B309" t="s">
        <v>15</v>
      </c>
      <c r="C309" t="s">
        <v>43</v>
      </c>
      <c r="D309" t="s">
        <v>27</v>
      </c>
      <c r="E309" t="s">
        <v>18</v>
      </c>
      <c r="F309" t="s">
        <v>19</v>
      </c>
      <c r="G309" t="s">
        <v>28</v>
      </c>
      <c r="H309" t="s">
        <v>44</v>
      </c>
      <c r="I309" t="s">
        <v>22</v>
      </c>
      <c r="J309" t="s">
        <v>23</v>
      </c>
      <c r="K309">
        <v>-18.11</v>
      </c>
      <c r="L309">
        <v>-411.01</v>
      </c>
      <c r="M309" t="s">
        <v>226</v>
      </c>
      <c r="N309" t="s">
        <v>227</v>
      </c>
    </row>
    <row r="310" spans="1:14" x14ac:dyDescent="0.35">
      <c r="A310" t="s">
        <v>14</v>
      </c>
      <c r="B310" t="s">
        <v>15</v>
      </c>
      <c r="C310" t="s">
        <v>45</v>
      </c>
      <c r="D310" t="s">
        <v>27</v>
      </c>
      <c r="E310" t="s">
        <v>18</v>
      </c>
      <c r="F310" t="s">
        <v>19</v>
      </c>
      <c r="G310" t="s">
        <v>28</v>
      </c>
      <c r="H310" t="s">
        <v>46</v>
      </c>
      <c r="I310" t="s">
        <v>22</v>
      </c>
      <c r="J310" t="s">
        <v>23</v>
      </c>
      <c r="K310">
        <v>118.46</v>
      </c>
      <c r="L310">
        <v>2689.13</v>
      </c>
      <c r="M310" t="s">
        <v>226</v>
      </c>
      <c r="N310" t="s">
        <v>227</v>
      </c>
    </row>
    <row r="311" spans="1:14" x14ac:dyDescent="0.35">
      <c r="A311" t="s">
        <v>14</v>
      </c>
      <c r="B311" t="s">
        <v>15</v>
      </c>
      <c r="C311" t="s">
        <v>45</v>
      </c>
      <c r="D311" t="s">
        <v>27</v>
      </c>
      <c r="E311" t="s">
        <v>18</v>
      </c>
      <c r="F311" t="s">
        <v>19</v>
      </c>
      <c r="G311" t="s">
        <v>28</v>
      </c>
      <c r="H311" t="s">
        <v>46</v>
      </c>
      <c r="I311" t="s">
        <v>22</v>
      </c>
      <c r="J311" t="s">
        <v>23</v>
      </c>
      <c r="K311">
        <v>-24.37</v>
      </c>
      <c r="L311">
        <v>-553.1</v>
      </c>
      <c r="M311" t="s">
        <v>226</v>
      </c>
      <c r="N311" t="s">
        <v>227</v>
      </c>
    </row>
    <row r="312" spans="1:14" x14ac:dyDescent="0.35">
      <c r="A312" t="s">
        <v>14</v>
      </c>
      <c r="B312" t="s">
        <v>15</v>
      </c>
      <c r="C312" t="s">
        <v>228</v>
      </c>
      <c r="D312" t="s">
        <v>27</v>
      </c>
      <c r="E312" t="s">
        <v>18</v>
      </c>
      <c r="F312" t="s">
        <v>19</v>
      </c>
      <c r="G312" t="s">
        <v>28</v>
      </c>
      <c r="H312" t="s">
        <v>156</v>
      </c>
      <c r="I312" t="s">
        <v>22</v>
      </c>
      <c r="J312" t="s">
        <v>23</v>
      </c>
      <c r="K312">
        <v>1040.27</v>
      </c>
      <c r="L312">
        <v>23614.06</v>
      </c>
      <c r="M312" t="s">
        <v>226</v>
      </c>
      <c r="N312" t="s">
        <v>227</v>
      </c>
    </row>
    <row r="313" spans="1:14" x14ac:dyDescent="0.35">
      <c r="A313" t="s">
        <v>14</v>
      </c>
      <c r="B313" t="s">
        <v>15</v>
      </c>
      <c r="C313" t="s">
        <v>228</v>
      </c>
      <c r="D313" t="s">
        <v>27</v>
      </c>
      <c r="E313" t="s">
        <v>18</v>
      </c>
      <c r="F313" t="s">
        <v>19</v>
      </c>
      <c r="G313" t="s">
        <v>28</v>
      </c>
      <c r="H313" t="s">
        <v>156</v>
      </c>
      <c r="I313" t="s">
        <v>22</v>
      </c>
      <c r="J313" t="s">
        <v>23</v>
      </c>
      <c r="K313">
        <v>-213.96</v>
      </c>
      <c r="L313">
        <v>-4856.9799999999996</v>
      </c>
      <c r="M313" t="s">
        <v>226</v>
      </c>
      <c r="N313" t="s">
        <v>227</v>
      </c>
    </row>
    <row r="314" spans="1:14" x14ac:dyDescent="0.35">
      <c r="A314" t="s">
        <v>14</v>
      </c>
      <c r="B314" t="s">
        <v>15</v>
      </c>
      <c r="C314" t="s">
        <v>228</v>
      </c>
      <c r="D314" t="s">
        <v>27</v>
      </c>
      <c r="E314" t="s">
        <v>18</v>
      </c>
      <c r="F314" t="s">
        <v>19</v>
      </c>
      <c r="G314" t="s">
        <v>28</v>
      </c>
      <c r="H314" t="s">
        <v>156</v>
      </c>
      <c r="I314" t="s">
        <v>22</v>
      </c>
      <c r="J314" t="s">
        <v>23</v>
      </c>
      <c r="K314">
        <v>258.66057599999999</v>
      </c>
      <c r="L314">
        <v>5871.6</v>
      </c>
      <c r="M314" t="s">
        <v>226</v>
      </c>
      <c r="N314" t="s">
        <v>227</v>
      </c>
    </row>
    <row r="315" spans="1:14" x14ac:dyDescent="0.35">
      <c r="A315" t="s">
        <v>14</v>
      </c>
      <c r="B315" t="s">
        <v>15</v>
      </c>
      <c r="C315" t="s">
        <v>166</v>
      </c>
      <c r="D315" t="s">
        <v>27</v>
      </c>
      <c r="E315" t="s">
        <v>18</v>
      </c>
      <c r="F315" t="s">
        <v>19</v>
      </c>
      <c r="G315" t="s">
        <v>28</v>
      </c>
      <c r="H315" t="s">
        <v>156</v>
      </c>
      <c r="I315" t="s">
        <v>22</v>
      </c>
      <c r="J315" t="s">
        <v>23</v>
      </c>
      <c r="K315">
        <v>7.55</v>
      </c>
      <c r="L315">
        <v>171.28</v>
      </c>
      <c r="M315" t="s">
        <v>226</v>
      </c>
      <c r="N315" t="s">
        <v>227</v>
      </c>
    </row>
    <row r="316" spans="1:14" x14ac:dyDescent="0.35">
      <c r="A316" t="s">
        <v>14</v>
      </c>
      <c r="B316" t="s">
        <v>15</v>
      </c>
      <c r="C316" t="s">
        <v>166</v>
      </c>
      <c r="D316" t="s">
        <v>27</v>
      </c>
      <c r="E316" t="s">
        <v>18</v>
      </c>
      <c r="F316" t="s">
        <v>19</v>
      </c>
      <c r="G316" t="s">
        <v>28</v>
      </c>
      <c r="H316" t="s">
        <v>156</v>
      </c>
      <c r="I316" t="s">
        <v>22</v>
      </c>
      <c r="J316" t="s">
        <v>23</v>
      </c>
      <c r="K316">
        <v>-1.55</v>
      </c>
      <c r="L316">
        <v>-35.229999999999997</v>
      </c>
      <c r="M316" t="s">
        <v>226</v>
      </c>
      <c r="N316" t="s">
        <v>227</v>
      </c>
    </row>
    <row r="317" spans="1:14" x14ac:dyDescent="0.35">
      <c r="A317" t="s">
        <v>14</v>
      </c>
      <c r="B317" t="s">
        <v>15</v>
      </c>
      <c r="C317" t="s">
        <v>43</v>
      </c>
      <c r="D317" t="s">
        <v>27</v>
      </c>
      <c r="E317" t="s">
        <v>18</v>
      </c>
      <c r="F317" t="s">
        <v>19</v>
      </c>
      <c r="G317" t="s">
        <v>28</v>
      </c>
      <c r="H317" t="s">
        <v>44</v>
      </c>
      <c r="I317" t="s">
        <v>22</v>
      </c>
      <c r="J317" t="s">
        <v>23</v>
      </c>
      <c r="K317">
        <v>0.23</v>
      </c>
      <c r="L317">
        <v>5.18</v>
      </c>
      <c r="M317" t="s">
        <v>229</v>
      </c>
      <c r="N317" t="s">
        <v>230</v>
      </c>
    </row>
    <row r="318" spans="1:14" x14ac:dyDescent="0.35">
      <c r="A318" t="s">
        <v>14</v>
      </c>
      <c r="B318" t="s">
        <v>15</v>
      </c>
      <c r="C318" t="s">
        <v>43</v>
      </c>
      <c r="D318" t="s">
        <v>27</v>
      </c>
      <c r="E318" t="s">
        <v>18</v>
      </c>
      <c r="F318" t="s">
        <v>19</v>
      </c>
      <c r="G318" t="s">
        <v>28</v>
      </c>
      <c r="H318" t="s">
        <v>44</v>
      </c>
      <c r="I318" t="s">
        <v>22</v>
      </c>
      <c r="J318" t="s">
        <v>23</v>
      </c>
      <c r="K318">
        <v>-3.6025000000000001E-2</v>
      </c>
      <c r="L318">
        <v>-0.80076749999999997</v>
      </c>
      <c r="M318" t="s">
        <v>229</v>
      </c>
      <c r="N318" t="s">
        <v>230</v>
      </c>
    </row>
    <row r="319" spans="1:14" x14ac:dyDescent="0.35">
      <c r="A319" t="s">
        <v>14</v>
      </c>
      <c r="B319" t="s">
        <v>15</v>
      </c>
      <c r="C319" t="s">
        <v>45</v>
      </c>
      <c r="D319" t="s">
        <v>27</v>
      </c>
      <c r="E319" t="s">
        <v>18</v>
      </c>
      <c r="F319" t="s">
        <v>19</v>
      </c>
      <c r="G319" t="s">
        <v>28</v>
      </c>
      <c r="H319" t="s">
        <v>46</v>
      </c>
      <c r="I319" t="s">
        <v>22</v>
      </c>
      <c r="J319" t="s">
        <v>23</v>
      </c>
      <c r="K319">
        <v>89.04</v>
      </c>
      <c r="L319">
        <v>2021.19</v>
      </c>
      <c r="M319" t="s">
        <v>229</v>
      </c>
      <c r="N319" t="s">
        <v>230</v>
      </c>
    </row>
    <row r="320" spans="1:14" x14ac:dyDescent="0.35">
      <c r="A320" t="s">
        <v>14</v>
      </c>
      <c r="B320" t="s">
        <v>15</v>
      </c>
      <c r="C320" t="s">
        <v>45</v>
      </c>
      <c r="D320" t="s">
        <v>27</v>
      </c>
      <c r="E320" t="s">
        <v>18</v>
      </c>
      <c r="F320" t="s">
        <v>19</v>
      </c>
      <c r="G320" t="s">
        <v>28</v>
      </c>
      <c r="H320" t="s">
        <v>46</v>
      </c>
      <c r="I320" t="s">
        <v>22</v>
      </c>
      <c r="J320" t="s">
        <v>23</v>
      </c>
      <c r="K320">
        <v>-13.71</v>
      </c>
      <c r="L320">
        <v>-311.16000000000003</v>
      </c>
      <c r="M320" t="s">
        <v>229</v>
      </c>
      <c r="N320" t="s">
        <v>230</v>
      </c>
    </row>
    <row r="321" spans="1:14" x14ac:dyDescent="0.35">
      <c r="A321" t="s">
        <v>14</v>
      </c>
      <c r="B321" t="s">
        <v>15</v>
      </c>
      <c r="C321" t="s">
        <v>231</v>
      </c>
      <c r="D321" t="s">
        <v>27</v>
      </c>
      <c r="E321" t="s">
        <v>18</v>
      </c>
      <c r="F321" t="s">
        <v>19</v>
      </c>
      <c r="G321" t="s">
        <v>28</v>
      </c>
      <c r="H321" t="s">
        <v>156</v>
      </c>
      <c r="I321" t="s">
        <v>22</v>
      </c>
      <c r="J321" t="s">
        <v>23</v>
      </c>
      <c r="K321">
        <v>87.926024999999996</v>
      </c>
      <c r="L321">
        <v>1995.92</v>
      </c>
      <c r="M321" t="s">
        <v>229</v>
      </c>
      <c r="N321" t="s">
        <v>230</v>
      </c>
    </row>
    <row r="322" spans="1:14" x14ac:dyDescent="0.35">
      <c r="A322" t="s">
        <v>14</v>
      </c>
      <c r="B322" t="s">
        <v>15</v>
      </c>
      <c r="C322" t="s">
        <v>232</v>
      </c>
      <c r="D322" t="s">
        <v>27</v>
      </c>
      <c r="E322" t="s">
        <v>18</v>
      </c>
      <c r="F322" t="s">
        <v>19</v>
      </c>
      <c r="G322" t="s">
        <v>28</v>
      </c>
      <c r="H322" t="s">
        <v>156</v>
      </c>
      <c r="I322" t="s">
        <v>22</v>
      </c>
      <c r="J322" t="s">
        <v>23</v>
      </c>
      <c r="K322">
        <v>481.86</v>
      </c>
      <c r="L322">
        <v>10938.28</v>
      </c>
      <c r="M322" t="s">
        <v>229</v>
      </c>
      <c r="N322" t="s">
        <v>230</v>
      </c>
    </row>
    <row r="323" spans="1:14" x14ac:dyDescent="0.35">
      <c r="A323" t="s">
        <v>14</v>
      </c>
      <c r="B323" t="s">
        <v>15</v>
      </c>
      <c r="C323" t="s">
        <v>232</v>
      </c>
      <c r="D323" t="s">
        <v>27</v>
      </c>
      <c r="E323" t="s">
        <v>18</v>
      </c>
      <c r="F323" t="s">
        <v>19</v>
      </c>
      <c r="G323" t="s">
        <v>28</v>
      </c>
      <c r="H323" t="s">
        <v>156</v>
      </c>
      <c r="I323" t="s">
        <v>22</v>
      </c>
      <c r="J323" t="s">
        <v>23</v>
      </c>
      <c r="K323">
        <v>-74.180000000000007</v>
      </c>
      <c r="L323">
        <v>-1683.96</v>
      </c>
      <c r="M323" t="s">
        <v>229</v>
      </c>
      <c r="N323" t="s">
        <v>230</v>
      </c>
    </row>
    <row r="324" spans="1:14" x14ac:dyDescent="0.35">
      <c r="A324" t="s">
        <v>14</v>
      </c>
      <c r="B324" t="s">
        <v>15</v>
      </c>
      <c r="C324" t="s">
        <v>26</v>
      </c>
      <c r="D324" t="s">
        <v>27</v>
      </c>
      <c r="E324" t="s">
        <v>18</v>
      </c>
      <c r="F324" t="s">
        <v>19</v>
      </c>
      <c r="G324" t="s">
        <v>28</v>
      </c>
      <c r="H324" t="s">
        <v>29</v>
      </c>
      <c r="I324" t="s">
        <v>22</v>
      </c>
      <c r="J324" t="s">
        <v>23</v>
      </c>
      <c r="K324">
        <v>2.38</v>
      </c>
      <c r="L324">
        <v>53.98</v>
      </c>
      <c r="M324" t="s">
        <v>233</v>
      </c>
      <c r="N324" t="s">
        <v>234</v>
      </c>
    </row>
    <row r="325" spans="1:14" x14ac:dyDescent="0.35">
      <c r="A325" t="s">
        <v>14</v>
      </c>
      <c r="B325" t="s">
        <v>15</v>
      </c>
      <c r="C325" t="s">
        <v>43</v>
      </c>
      <c r="D325" t="s">
        <v>27</v>
      </c>
      <c r="E325" t="s">
        <v>18</v>
      </c>
      <c r="F325" t="s">
        <v>19</v>
      </c>
      <c r="G325" t="s">
        <v>28</v>
      </c>
      <c r="H325" t="s">
        <v>44</v>
      </c>
      <c r="I325" t="s">
        <v>22</v>
      </c>
      <c r="J325" t="s">
        <v>23</v>
      </c>
      <c r="K325">
        <v>1.36</v>
      </c>
      <c r="L325">
        <v>31.09</v>
      </c>
      <c r="M325" t="s">
        <v>233</v>
      </c>
      <c r="N325" t="s">
        <v>234</v>
      </c>
    </row>
    <row r="326" spans="1:14" x14ac:dyDescent="0.35">
      <c r="A326" t="s">
        <v>14</v>
      </c>
      <c r="B326" t="s">
        <v>15</v>
      </c>
      <c r="C326" t="s">
        <v>32</v>
      </c>
      <c r="D326" t="s">
        <v>27</v>
      </c>
      <c r="E326" t="s">
        <v>18</v>
      </c>
      <c r="F326" t="s">
        <v>19</v>
      </c>
      <c r="G326" t="s">
        <v>28</v>
      </c>
      <c r="H326" t="s">
        <v>33</v>
      </c>
      <c r="I326" t="s">
        <v>22</v>
      </c>
      <c r="J326" t="s">
        <v>23</v>
      </c>
      <c r="K326">
        <v>252.58</v>
      </c>
      <c r="L326">
        <v>5733.5</v>
      </c>
      <c r="M326" t="s">
        <v>233</v>
      </c>
      <c r="N326" t="s">
        <v>234</v>
      </c>
    </row>
    <row r="327" spans="1:14" x14ac:dyDescent="0.35">
      <c r="A327" t="s">
        <v>14</v>
      </c>
      <c r="B327" t="s">
        <v>15</v>
      </c>
      <c r="C327" t="s">
        <v>34</v>
      </c>
      <c r="D327" t="s">
        <v>27</v>
      </c>
      <c r="E327" t="s">
        <v>18</v>
      </c>
      <c r="F327" t="s">
        <v>19</v>
      </c>
      <c r="G327" t="s">
        <v>28</v>
      </c>
      <c r="H327" t="s">
        <v>35</v>
      </c>
      <c r="I327" t="s">
        <v>22</v>
      </c>
      <c r="J327" t="s">
        <v>23</v>
      </c>
      <c r="K327">
        <v>464.3</v>
      </c>
      <c r="L327">
        <v>10539.5</v>
      </c>
      <c r="M327" t="s">
        <v>233</v>
      </c>
      <c r="N327" t="s">
        <v>234</v>
      </c>
    </row>
    <row r="328" spans="1:14" x14ac:dyDescent="0.35">
      <c r="A328" t="s">
        <v>14</v>
      </c>
      <c r="B328" t="s">
        <v>15</v>
      </c>
      <c r="C328" t="s">
        <v>26</v>
      </c>
      <c r="D328" t="s">
        <v>27</v>
      </c>
      <c r="E328" t="s">
        <v>18</v>
      </c>
      <c r="F328" t="s">
        <v>19</v>
      </c>
      <c r="G328" t="s">
        <v>28</v>
      </c>
      <c r="H328" t="s">
        <v>29</v>
      </c>
      <c r="I328" t="s">
        <v>22</v>
      </c>
      <c r="J328" t="s">
        <v>23</v>
      </c>
      <c r="K328">
        <v>1.41</v>
      </c>
      <c r="L328">
        <v>32.04</v>
      </c>
      <c r="M328" t="s">
        <v>235</v>
      </c>
      <c r="N328" t="s">
        <v>236</v>
      </c>
    </row>
    <row r="329" spans="1:14" x14ac:dyDescent="0.35">
      <c r="A329" t="s">
        <v>14</v>
      </c>
      <c r="B329" t="s">
        <v>15</v>
      </c>
      <c r="C329" t="s">
        <v>237</v>
      </c>
      <c r="D329" t="s">
        <v>27</v>
      </c>
      <c r="E329" t="s">
        <v>18</v>
      </c>
      <c r="F329" t="s">
        <v>19</v>
      </c>
      <c r="G329" t="s">
        <v>28</v>
      </c>
      <c r="H329" t="s">
        <v>122</v>
      </c>
      <c r="I329" t="s">
        <v>22</v>
      </c>
      <c r="J329" t="s">
        <v>23</v>
      </c>
      <c r="K329">
        <v>288.31</v>
      </c>
      <c r="L329">
        <v>6544.68</v>
      </c>
      <c r="M329" t="s">
        <v>235</v>
      </c>
      <c r="N329" t="s">
        <v>236</v>
      </c>
    </row>
    <row r="330" spans="1:14" x14ac:dyDescent="0.35">
      <c r="A330" t="s">
        <v>14</v>
      </c>
      <c r="B330" t="s">
        <v>15</v>
      </c>
      <c r="C330" t="s">
        <v>238</v>
      </c>
      <c r="D330" t="s">
        <v>27</v>
      </c>
      <c r="E330" t="s">
        <v>18</v>
      </c>
      <c r="F330" t="s">
        <v>19</v>
      </c>
      <c r="G330" t="s">
        <v>28</v>
      </c>
      <c r="H330" t="s">
        <v>122</v>
      </c>
      <c r="I330" t="s">
        <v>22</v>
      </c>
      <c r="J330" t="s">
        <v>23</v>
      </c>
      <c r="K330">
        <v>17.059999999999999</v>
      </c>
      <c r="L330">
        <v>387.19</v>
      </c>
      <c r="M330" t="s">
        <v>235</v>
      </c>
      <c r="N330" t="s">
        <v>236</v>
      </c>
    </row>
    <row r="331" spans="1:14" x14ac:dyDescent="0.35">
      <c r="A331" t="s">
        <v>14</v>
      </c>
      <c r="B331" t="s">
        <v>15</v>
      </c>
      <c r="C331" t="s">
        <v>26</v>
      </c>
      <c r="D331" t="s">
        <v>27</v>
      </c>
      <c r="E331" t="s">
        <v>18</v>
      </c>
      <c r="F331" t="s">
        <v>19</v>
      </c>
      <c r="G331" t="s">
        <v>28</v>
      </c>
      <c r="H331" t="s">
        <v>29</v>
      </c>
      <c r="I331" t="s">
        <v>22</v>
      </c>
      <c r="J331" t="s">
        <v>23</v>
      </c>
      <c r="K331">
        <v>2.12</v>
      </c>
      <c r="L331">
        <v>48.03</v>
      </c>
      <c r="M331" t="s">
        <v>239</v>
      </c>
      <c r="N331" t="s">
        <v>240</v>
      </c>
    </row>
    <row r="332" spans="1:14" x14ac:dyDescent="0.35">
      <c r="A332" t="s">
        <v>14</v>
      </c>
      <c r="B332" t="s">
        <v>15</v>
      </c>
      <c r="C332" t="s">
        <v>43</v>
      </c>
      <c r="D332" t="s">
        <v>27</v>
      </c>
      <c r="E332" t="s">
        <v>18</v>
      </c>
      <c r="F332" t="s">
        <v>19</v>
      </c>
      <c r="G332" t="s">
        <v>28</v>
      </c>
      <c r="H332" t="s">
        <v>44</v>
      </c>
      <c r="I332" t="s">
        <v>22</v>
      </c>
      <c r="J332" t="s">
        <v>23</v>
      </c>
      <c r="K332">
        <v>0.7</v>
      </c>
      <c r="L332">
        <v>16.010000000000002</v>
      </c>
      <c r="M332" t="s">
        <v>239</v>
      </c>
      <c r="N332" t="s">
        <v>240</v>
      </c>
    </row>
    <row r="333" spans="1:14" x14ac:dyDescent="0.35">
      <c r="A333" t="s">
        <v>14</v>
      </c>
      <c r="B333" t="s">
        <v>15</v>
      </c>
      <c r="C333" t="s">
        <v>45</v>
      </c>
      <c r="D333" t="s">
        <v>27</v>
      </c>
      <c r="E333" t="s">
        <v>18</v>
      </c>
      <c r="F333" t="s">
        <v>19</v>
      </c>
      <c r="G333" t="s">
        <v>28</v>
      </c>
      <c r="H333" t="s">
        <v>46</v>
      </c>
      <c r="I333" t="s">
        <v>22</v>
      </c>
      <c r="J333" t="s">
        <v>23</v>
      </c>
      <c r="K333">
        <v>11.64</v>
      </c>
      <c r="L333">
        <v>264.17</v>
      </c>
      <c r="M333" t="s">
        <v>239</v>
      </c>
      <c r="N333" t="s">
        <v>240</v>
      </c>
    </row>
    <row r="334" spans="1:14" x14ac:dyDescent="0.35">
      <c r="A334" t="s">
        <v>14</v>
      </c>
      <c r="B334" t="s">
        <v>15</v>
      </c>
      <c r="C334" t="s">
        <v>32</v>
      </c>
      <c r="D334" t="s">
        <v>27</v>
      </c>
      <c r="E334" t="s">
        <v>18</v>
      </c>
      <c r="F334" t="s">
        <v>19</v>
      </c>
      <c r="G334" t="s">
        <v>28</v>
      </c>
      <c r="H334" t="s">
        <v>33</v>
      </c>
      <c r="I334" t="s">
        <v>22</v>
      </c>
      <c r="J334" t="s">
        <v>23</v>
      </c>
      <c r="K334">
        <v>1748.77</v>
      </c>
      <c r="L334">
        <v>39697.11</v>
      </c>
      <c r="M334" t="s">
        <v>239</v>
      </c>
      <c r="N334" t="s">
        <v>240</v>
      </c>
    </row>
    <row r="335" spans="1:14" x14ac:dyDescent="0.35">
      <c r="A335" t="s">
        <v>14</v>
      </c>
      <c r="B335" t="s">
        <v>15</v>
      </c>
      <c r="C335" t="s">
        <v>26</v>
      </c>
      <c r="D335" t="s">
        <v>27</v>
      </c>
      <c r="E335" t="s">
        <v>18</v>
      </c>
      <c r="F335" t="s">
        <v>19</v>
      </c>
      <c r="G335" t="s">
        <v>28</v>
      </c>
      <c r="H335" t="s">
        <v>29</v>
      </c>
      <c r="I335" t="s">
        <v>22</v>
      </c>
      <c r="J335" t="s">
        <v>23</v>
      </c>
      <c r="K335">
        <v>0.85599999999999998</v>
      </c>
      <c r="L335">
        <v>19.43</v>
      </c>
      <c r="M335" t="s">
        <v>241</v>
      </c>
      <c r="N335" t="s">
        <v>242</v>
      </c>
    </row>
    <row r="336" spans="1:14" x14ac:dyDescent="0.35">
      <c r="A336" t="s">
        <v>14</v>
      </c>
      <c r="B336" t="s">
        <v>15</v>
      </c>
      <c r="C336" t="s">
        <v>26</v>
      </c>
      <c r="D336" t="s">
        <v>27</v>
      </c>
      <c r="E336" t="s">
        <v>18</v>
      </c>
      <c r="F336" t="s">
        <v>19</v>
      </c>
      <c r="G336" t="s">
        <v>28</v>
      </c>
      <c r="H336" t="s">
        <v>29</v>
      </c>
      <c r="I336" t="s">
        <v>22</v>
      </c>
      <c r="J336" t="s">
        <v>23</v>
      </c>
      <c r="K336">
        <v>2.54</v>
      </c>
      <c r="L336">
        <v>57.89</v>
      </c>
      <c r="M336" t="s">
        <v>241</v>
      </c>
      <c r="N336" t="s">
        <v>242</v>
      </c>
    </row>
    <row r="337" spans="1:14" x14ac:dyDescent="0.35">
      <c r="A337" t="s">
        <v>14</v>
      </c>
      <c r="B337" t="s">
        <v>15</v>
      </c>
      <c r="C337" t="s">
        <v>43</v>
      </c>
      <c r="D337" t="s">
        <v>27</v>
      </c>
      <c r="E337" t="s">
        <v>18</v>
      </c>
      <c r="F337" t="s">
        <v>19</v>
      </c>
      <c r="G337" t="s">
        <v>28</v>
      </c>
      <c r="H337" t="s">
        <v>44</v>
      </c>
      <c r="I337" t="s">
        <v>22</v>
      </c>
      <c r="J337" t="s">
        <v>23</v>
      </c>
      <c r="K337">
        <v>0.93</v>
      </c>
      <c r="L337">
        <v>21.02</v>
      </c>
      <c r="M337" t="s">
        <v>241</v>
      </c>
      <c r="N337" t="s">
        <v>242</v>
      </c>
    </row>
    <row r="338" spans="1:14" x14ac:dyDescent="0.35">
      <c r="A338" t="s">
        <v>14</v>
      </c>
      <c r="B338" t="s">
        <v>15</v>
      </c>
      <c r="C338" t="s">
        <v>43</v>
      </c>
      <c r="D338" t="s">
        <v>27</v>
      </c>
      <c r="E338" t="s">
        <v>18</v>
      </c>
      <c r="F338" t="s">
        <v>19</v>
      </c>
      <c r="G338" t="s">
        <v>28</v>
      </c>
      <c r="H338" t="s">
        <v>44</v>
      </c>
      <c r="I338" t="s">
        <v>22</v>
      </c>
      <c r="J338" t="s">
        <v>23</v>
      </c>
      <c r="K338">
        <v>2.76</v>
      </c>
      <c r="L338">
        <v>62.63</v>
      </c>
      <c r="M338" t="s">
        <v>241</v>
      </c>
      <c r="N338" t="s">
        <v>242</v>
      </c>
    </row>
    <row r="339" spans="1:14" x14ac:dyDescent="0.35">
      <c r="A339" t="s">
        <v>14</v>
      </c>
      <c r="B339" t="s">
        <v>15</v>
      </c>
      <c r="C339" t="s">
        <v>45</v>
      </c>
      <c r="D339" t="s">
        <v>27</v>
      </c>
      <c r="E339" t="s">
        <v>18</v>
      </c>
      <c r="F339" t="s">
        <v>19</v>
      </c>
      <c r="G339" t="s">
        <v>28</v>
      </c>
      <c r="H339" t="s">
        <v>46</v>
      </c>
      <c r="I339" t="s">
        <v>22</v>
      </c>
      <c r="J339" t="s">
        <v>23</v>
      </c>
      <c r="K339">
        <v>32.1</v>
      </c>
      <c r="L339">
        <v>728.69</v>
      </c>
      <c r="M339" t="s">
        <v>241</v>
      </c>
      <c r="N339" t="s">
        <v>242</v>
      </c>
    </row>
    <row r="340" spans="1:14" x14ac:dyDescent="0.35">
      <c r="A340" t="s">
        <v>14</v>
      </c>
      <c r="B340" t="s">
        <v>15</v>
      </c>
      <c r="C340" t="s">
        <v>45</v>
      </c>
      <c r="D340" t="s">
        <v>27</v>
      </c>
      <c r="E340" t="s">
        <v>18</v>
      </c>
      <c r="F340" t="s">
        <v>19</v>
      </c>
      <c r="G340" t="s">
        <v>28</v>
      </c>
      <c r="H340" t="s">
        <v>46</v>
      </c>
      <c r="I340" t="s">
        <v>22</v>
      </c>
      <c r="J340" t="s">
        <v>23</v>
      </c>
      <c r="K340">
        <v>95.63</v>
      </c>
      <c r="L340">
        <v>2170.69</v>
      </c>
      <c r="M340" t="s">
        <v>241</v>
      </c>
      <c r="N340" t="s">
        <v>242</v>
      </c>
    </row>
    <row r="341" spans="1:14" x14ac:dyDescent="0.35">
      <c r="A341" t="s">
        <v>14</v>
      </c>
      <c r="B341" t="s">
        <v>15</v>
      </c>
      <c r="C341" t="s">
        <v>159</v>
      </c>
      <c r="D341" t="s">
        <v>27</v>
      </c>
      <c r="E341" t="s">
        <v>18</v>
      </c>
      <c r="F341" t="s">
        <v>19</v>
      </c>
      <c r="G341" t="s">
        <v>28</v>
      </c>
      <c r="H341" t="s">
        <v>156</v>
      </c>
      <c r="I341" t="s">
        <v>22</v>
      </c>
      <c r="J341" t="s">
        <v>23</v>
      </c>
      <c r="K341">
        <v>6.01</v>
      </c>
      <c r="L341">
        <v>136.46</v>
      </c>
      <c r="M341" t="s">
        <v>241</v>
      </c>
      <c r="N341" t="s">
        <v>242</v>
      </c>
    </row>
    <row r="342" spans="1:14" x14ac:dyDescent="0.35">
      <c r="A342" t="s">
        <v>14</v>
      </c>
      <c r="B342" t="s">
        <v>15</v>
      </c>
      <c r="C342" t="s">
        <v>159</v>
      </c>
      <c r="D342" t="s">
        <v>27</v>
      </c>
      <c r="E342" t="s">
        <v>18</v>
      </c>
      <c r="F342" t="s">
        <v>19</v>
      </c>
      <c r="G342" t="s">
        <v>28</v>
      </c>
      <c r="H342" t="s">
        <v>156</v>
      </c>
      <c r="I342" t="s">
        <v>22</v>
      </c>
      <c r="J342" t="s">
        <v>23</v>
      </c>
      <c r="K342">
        <v>17.91</v>
      </c>
      <c r="L342">
        <v>406.49</v>
      </c>
      <c r="M342" t="s">
        <v>241</v>
      </c>
      <c r="N342" t="s">
        <v>242</v>
      </c>
    </row>
    <row r="343" spans="1:14" x14ac:dyDescent="0.35">
      <c r="A343" t="s">
        <v>14</v>
      </c>
      <c r="B343" t="s">
        <v>15</v>
      </c>
      <c r="C343" t="s">
        <v>243</v>
      </c>
      <c r="D343" t="s">
        <v>27</v>
      </c>
      <c r="E343" t="s">
        <v>18</v>
      </c>
      <c r="F343" t="s">
        <v>19</v>
      </c>
      <c r="G343" t="s">
        <v>28</v>
      </c>
      <c r="H343" t="s">
        <v>156</v>
      </c>
      <c r="I343" t="s">
        <v>22</v>
      </c>
      <c r="J343" t="s">
        <v>23</v>
      </c>
      <c r="K343">
        <v>134.85</v>
      </c>
      <c r="L343">
        <v>3061.13</v>
      </c>
      <c r="M343" t="s">
        <v>241</v>
      </c>
      <c r="N343" t="s">
        <v>242</v>
      </c>
    </row>
    <row r="344" spans="1:14" x14ac:dyDescent="0.35">
      <c r="A344" t="s">
        <v>14</v>
      </c>
      <c r="B344" t="s">
        <v>15</v>
      </c>
      <c r="C344" t="s">
        <v>243</v>
      </c>
      <c r="D344" t="s">
        <v>27</v>
      </c>
      <c r="E344" t="s">
        <v>18</v>
      </c>
      <c r="F344" t="s">
        <v>19</v>
      </c>
      <c r="G344" t="s">
        <v>28</v>
      </c>
      <c r="H344" t="s">
        <v>156</v>
      </c>
      <c r="I344" t="s">
        <v>22</v>
      </c>
      <c r="J344" t="s">
        <v>23</v>
      </c>
      <c r="K344">
        <v>401.71</v>
      </c>
      <c r="L344">
        <v>9118.7800000000007</v>
      </c>
      <c r="M344" t="s">
        <v>241</v>
      </c>
      <c r="N344" t="s">
        <v>242</v>
      </c>
    </row>
    <row r="345" spans="1:14" x14ac:dyDescent="0.35">
      <c r="A345" t="s">
        <v>14</v>
      </c>
      <c r="B345" t="s">
        <v>15</v>
      </c>
      <c r="C345" t="s">
        <v>26</v>
      </c>
      <c r="D345" t="s">
        <v>27</v>
      </c>
      <c r="E345" t="s">
        <v>18</v>
      </c>
      <c r="F345" t="s">
        <v>19</v>
      </c>
      <c r="G345" t="s">
        <v>28</v>
      </c>
      <c r="H345" t="s">
        <v>29</v>
      </c>
      <c r="I345" t="s">
        <v>22</v>
      </c>
      <c r="J345" t="s">
        <v>23</v>
      </c>
      <c r="K345">
        <v>3.51</v>
      </c>
      <c r="L345">
        <v>79.59</v>
      </c>
      <c r="M345" t="s">
        <v>244</v>
      </c>
      <c r="N345" t="s">
        <v>245</v>
      </c>
    </row>
    <row r="346" spans="1:14" x14ac:dyDescent="0.35">
      <c r="A346" t="s">
        <v>14</v>
      </c>
      <c r="B346" t="s">
        <v>15</v>
      </c>
      <c r="C346" t="s">
        <v>43</v>
      </c>
      <c r="D346" t="s">
        <v>27</v>
      </c>
      <c r="E346" t="s">
        <v>18</v>
      </c>
      <c r="F346" t="s">
        <v>19</v>
      </c>
      <c r="G346" t="s">
        <v>28</v>
      </c>
      <c r="H346" t="s">
        <v>44</v>
      </c>
      <c r="I346" t="s">
        <v>22</v>
      </c>
      <c r="J346" t="s">
        <v>23</v>
      </c>
      <c r="K346">
        <v>0.59</v>
      </c>
      <c r="L346">
        <v>13.44</v>
      </c>
      <c r="M346" t="s">
        <v>244</v>
      </c>
      <c r="N346" t="s">
        <v>245</v>
      </c>
    </row>
    <row r="347" spans="1:14" x14ac:dyDescent="0.35">
      <c r="A347" t="s">
        <v>14</v>
      </c>
      <c r="B347" t="s">
        <v>15</v>
      </c>
      <c r="C347" t="s">
        <v>45</v>
      </c>
      <c r="D347" t="s">
        <v>27</v>
      </c>
      <c r="E347" t="s">
        <v>18</v>
      </c>
      <c r="F347" t="s">
        <v>19</v>
      </c>
      <c r="G347" t="s">
        <v>28</v>
      </c>
      <c r="H347" t="s">
        <v>46</v>
      </c>
      <c r="I347" t="s">
        <v>22</v>
      </c>
      <c r="J347" t="s">
        <v>23</v>
      </c>
      <c r="K347">
        <v>136.06</v>
      </c>
      <c r="L347">
        <v>3088.6</v>
      </c>
      <c r="M347" t="s">
        <v>244</v>
      </c>
      <c r="N347" t="s">
        <v>245</v>
      </c>
    </row>
    <row r="348" spans="1:14" x14ac:dyDescent="0.35">
      <c r="A348" t="s">
        <v>14</v>
      </c>
      <c r="B348" t="s">
        <v>15</v>
      </c>
      <c r="C348" t="s">
        <v>32</v>
      </c>
      <c r="D348" t="s">
        <v>27</v>
      </c>
      <c r="E348" t="s">
        <v>18</v>
      </c>
      <c r="F348" t="s">
        <v>19</v>
      </c>
      <c r="G348" t="s">
        <v>28</v>
      </c>
      <c r="H348" t="s">
        <v>33</v>
      </c>
      <c r="I348" t="s">
        <v>22</v>
      </c>
      <c r="J348" t="s">
        <v>23</v>
      </c>
      <c r="K348">
        <v>25.09</v>
      </c>
      <c r="L348">
        <v>569.54999999999995</v>
      </c>
      <c r="M348" t="s">
        <v>244</v>
      </c>
      <c r="N348" t="s">
        <v>245</v>
      </c>
    </row>
    <row r="349" spans="1:14" x14ac:dyDescent="0.35">
      <c r="A349" t="s">
        <v>14</v>
      </c>
      <c r="B349" t="s">
        <v>15</v>
      </c>
      <c r="C349" t="s">
        <v>246</v>
      </c>
      <c r="D349" t="s">
        <v>27</v>
      </c>
      <c r="E349" t="s">
        <v>18</v>
      </c>
      <c r="F349" t="s">
        <v>19</v>
      </c>
      <c r="G349" t="s">
        <v>28</v>
      </c>
      <c r="H349" t="s">
        <v>59</v>
      </c>
      <c r="I349" t="s">
        <v>22</v>
      </c>
      <c r="J349" t="s">
        <v>23</v>
      </c>
      <c r="K349">
        <v>43.35</v>
      </c>
      <c r="L349">
        <v>984.05</v>
      </c>
      <c r="M349" t="s">
        <v>244</v>
      </c>
      <c r="N349" t="s">
        <v>245</v>
      </c>
    </row>
    <row r="350" spans="1:14" x14ac:dyDescent="0.35">
      <c r="A350" t="s">
        <v>14</v>
      </c>
      <c r="B350" t="s">
        <v>15</v>
      </c>
      <c r="C350" t="s">
        <v>130</v>
      </c>
      <c r="D350" t="s">
        <v>27</v>
      </c>
      <c r="E350" t="s">
        <v>18</v>
      </c>
      <c r="F350" t="s">
        <v>19</v>
      </c>
      <c r="G350" t="s">
        <v>28</v>
      </c>
      <c r="H350" t="s">
        <v>59</v>
      </c>
      <c r="I350" t="s">
        <v>22</v>
      </c>
      <c r="J350" t="s">
        <v>23</v>
      </c>
      <c r="K350">
        <v>9.06</v>
      </c>
      <c r="L350">
        <v>205.7</v>
      </c>
      <c r="M350" t="s">
        <v>244</v>
      </c>
      <c r="N350" t="s">
        <v>245</v>
      </c>
    </row>
    <row r="351" spans="1:14" x14ac:dyDescent="0.35">
      <c r="A351" t="s">
        <v>14</v>
      </c>
      <c r="B351" t="s">
        <v>15</v>
      </c>
      <c r="C351" t="s">
        <v>247</v>
      </c>
      <c r="D351" t="s">
        <v>27</v>
      </c>
      <c r="E351" t="s">
        <v>18</v>
      </c>
      <c r="F351" t="s">
        <v>19</v>
      </c>
      <c r="G351" t="s">
        <v>28</v>
      </c>
      <c r="H351" t="s">
        <v>59</v>
      </c>
      <c r="I351" t="s">
        <v>22</v>
      </c>
      <c r="J351" t="s">
        <v>23</v>
      </c>
      <c r="K351">
        <v>82.97</v>
      </c>
      <c r="L351">
        <v>1883.34</v>
      </c>
      <c r="M351" t="s">
        <v>244</v>
      </c>
      <c r="N351" t="s">
        <v>245</v>
      </c>
    </row>
    <row r="352" spans="1:14" x14ac:dyDescent="0.35">
      <c r="A352" t="s">
        <v>14</v>
      </c>
      <c r="B352" t="s">
        <v>15</v>
      </c>
      <c r="C352" t="s">
        <v>62</v>
      </c>
      <c r="D352" t="s">
        <v>27</v>
      </c>
      <c r="E352" t="s">
        <v>18</v>
      </c>
      <c r="F352" t="s">
        <v>19</v>
      </c>
      <c r="G352" t="s">
        <v>28</v>
      </c>
      <c r="H352" t="s">
        <v>63</v>
      </c>
      <c r="I352" t="s">
        <v>22</v>
      </c>
      <c r="J352" t="s">
        <v>23</v>
      </c>
      <c r="K352">
        <v>95.63</v>
      </c>
      <c r="L352">
        <v>2170.6999999999998</v>
      </c>
      <c r="M352" t="s">
        <v>244</v>
      </c>
      <c r="N352" t="s">
        <v>245</v>
      </c>
    </row>
    <row r="353" spans="1:14" x14ac:dyDescent="0.35">
      <c r="A353" t="s">
        <v>14</v>
      </c>
      <c r="B353" t="s">
        <v>15</v>
      </c>
      <c r="C353" t="s">
        <v>248</v>
      </c>
      <c r="D353" t="s">
        <v>27</v>
      </c>
      <c r="E353" t="s">
        <v>18</v>
      </c>
      <c r="F353" t="s">
        <v>19</v>
      </c>
      <c r="G353" t="s">
        <v>28</v>
      </c>
      <c r="H353" t="s">
        <v>63</v>
      </c>
      <c r="I353" t="s">
        <v>22</v>
      </c>
      <c r="J353" t="s">
        <v>23</v>
      </c>
      <c r="K353">
        <v>19.760000000000002</v>
      </c>
      <c r="L353">
        <v>448.61</v>
      </c>
      <c r="M353" t="s">
        <v>244</v>
      </c>
      <c r="N353" t="s">
        <v>245</v>
      </c>
    </row>
    <row r="354" spans="1:14" x14ac:dyDescent="0.35">
      <c r="A354" t="s">
        <v>14</v>
      </c>
      <c r="B354" t="s">
        <v>15</v>
      </c>
      <c r="C354" t="s">
        <v>249</v>
      </c>
      <c r="D354" t="s">
        <v>27</v>
      </c>
      <c r="E354" t="s">
        <v>18</v>
      </c>
      <c r="F354" t="s">
        <v>19</v>
      </c>
      <c r="G354" t="s">
        <v>28</v>
      </c>
      <c r="H354" t="s">
        <v>63</v>
      </c>
      <c r="I354" t="s">
        <v>22</v>
      </c>
      <c r="J354" t="s">
        <v>23</v>
      </c>
      <c r="K354">
        <v>15.48</v>
      </c>
      <c r="L354">
        <v>351.45</v>
      </c>
      <c r="M354" t="s">
        <v>244</v>
      </c>
      <c r="N354" t="s">
        <v>245</v>
      </c>
    </row>
    <row r="355" spans="1:14" x14ac:dyDescent="0.35">
      <c r="A355" t="s">
        <v>14</v>
      </c>
      <c r="B355" t="s">
        <v>15</v>
      </c>
      <c r="C355" t="s">
        <v>250</v>
      </c>
      <c r="D355" t="s">
        <v>27</v>
      </c>
      <c r="E355" t="s">
        <v>18</v>
      </c>
      <c r="F355" t="s">
        <v>19</v>
      </c>
      <c r="G355" t="s">
        <v>28</v>
      </c>
      <c r="H355" t="s">
        <v>63</v>
      </c>
      <c r="I355" t="s">
        <v>22</v>
      </c>
      <c r="J355" t="s">
        <v>23</v>
      </c>
      <c r="K355">
        <v>23.86</v>
      </c>
      <c r="L355">
        <v>541.64</v>
      </c>
      <c r="M355" t="s">
        <v>244</v>
      </c>
      <c r="N355" t="s">
        <v>245</v>
      </c>
    </row>
    <row r="356" spans="1:14" x14ac:dyDescent="0.35">
      <c r="A356" t="s">
        <v>14</v>
      </c>
      <c r="B356" t="s">
        <v>15</v>
      </c>
      <c r="C356" t="s">
        <v>26</v>
      </c>
      <c r="D356" t="s">
        <v>27</v>
      </c>
      <c r="E356" t="s">
        <v>18</v>
      </c>
      <c r="F356" t="s">
        <v>19</v>
      </c>
      <c r="G356" t="s">
        <v>28</v>
      </c>
      <c r="H356" t="s">
        <v>29</v>
      </c>
      <c r="I356" t="s">
        <v>22</v>
      </c>
      <c r="J356" t="s">
        <v>23</v>
      </c>
      <c r="K356">
        <v>13.15</v>
      </c>
      <c r="L356">
        <v>298.43</v>
      </c>
      <c r="M356" t="s">
        <v>251</v>
      </c>
      <c r="N356" t="s">
        <v>252</v>
      </c>
    </row>
    <row r="357" spans="1:14" x14ac:dyDescent="0.35">
      <c r="A357" t="s">
        <v>14</v>
      </c>
      <c r="B357" t="s">
        <v>15</v>
      </c>
      <c r="C357" t="s">
        <v>43</v>
      </c>
      <c r="D357" t="s">
        <v>27</v>
      </c>
      <c r="E357" t="s">
        <v>18</v>
      </c>
      <c r="F357" t="s">
        <v>19</v>
      </c>
      <c r="G357" t="s">
        <v>28</v>
      </c>
      <c r="H357" t="s">
        <v>44</v>
      </c>
      <c r="I357" t="s">
        <v>22</v>
      </c>
      <c r="J357" t="s">
        <v>23</v>
      </c>
      <c r="K357">
        <v>3.08</v>
      </c>
      <c r="L357">
        <v>69.98</v>
      </c>
      <c r="M357" t="s">
        <v>251</v>
      </c>
      <c r="N357" t="s">
        <v>252</v>
      </c>
    </row>
    <row r="358" spans="1:14" x14ac:dyDescent="0.35">
      <c r="A358" t="s">
        <v>14</v>
      </c>
      <c r="B358" t="s">
        <v>15</v>
      </c>
      <c r="C358" t="s">
        <v>45</v>
      </c>
      <c r="D358" t="s">
        <v>27</v>
      </c>
      <c r="E358" t="s">
        <v>18</v>
      </c>
      <c r="F358" t="s">
        <v>19</v>
      </c>
      <c r="G358" t="s">
        <v>28</v>
      </c>
      <c r="H358" t="s">
        <v>46</v>
      </c>
      <c r="I358" t="s">
        <v>22</v>
      </c>
      <c r="J358" t="s">
        <v>23</v>
      </c>
      <c r="K358">
        <v>59.3</v>
      </c>
      <c r="L358">
        <v>1346.01</v>
      </c>
      <c r="M358" t="s">
        <v>251</v>
      </c>
      <c r="N358" t="s">
        <v>252</v>
      </c>
    </row>
    <row r="359" spans="1:14" x14ac:dyDescent="0.35">
      <c r="A359" t="s">
        <v>14</v>
      </c>
      <c r="B359" t="s">
        <v>15</v>
      </c>
      <c r="C359" t="s">
        <v>142</v>
      </c>
      <c r="D359" t="s">
        <v>27</v>
      </c>
      <c r="E359" t="s">
        <v>18</v>
      </c>
      <c r="F359" t="s">
        <v>19</v>
      </c>
      <c r="G359" t="s">
        <v>28</v>
      </c>
      <c r="H359" t="s">
        <v>143</v>
      </c>
      <c r="I359" t="s">
        <v>22</v>
      </c>
      <c r="J359" t="s">
        <v>23</v>
      </c>
      <c r="K359">
        <v>0.62</v>
      </c>
      <c r="L359">
        <v>14.39</v>
      </c>
      <c r="M359" t="s">
        <v>251</v>
      </c>
      <c r="N359" t="s">
        <v>252</v>
      </c>
    </row>
    <row r="360" spans="1:14" x14ac:dyDescent="0.35">
      <c r="A360" t="s">
        <v>14</v>
      </c>
      <c r="B360" t="s">
        <v>15</v>
      </c>
      <c r="C360" t="s">
        <v>253</v>
      </c>
      <c r="D360" t="s">
        <v>27</v>
      </c>
      <c r="E360" t="s">
        <v>18</v>
      </c>
      <c r="F360" t="s">
        <v>19</v>
      </c>
      <c r="G360" t="s">
        <v>28</v>
      </c>
      <c r="H360" t="s">
        <v>172</v>
      </c>
      <c r="I360" t="s">
        <v>22</v>
      </c>
      <c r="J360" t="s">
        <v>23</v>
      </c>
      <c r="K360">
        <v>9.2799999999999994</v>
      </c>
      <c r="L360">
        <v>210.61</v>
      </c>
      <c r="M360" t="s">
        <v>251</v>
      </c>
      <c r="N360" t="s">
        <v>252</v>
      </c>
    </row>
    <row r="361" spans="1:14" x14ac:dyDescent="0.35">
      <c r="A361" t="s">
        <v>14</v>
      </c>
      <c r="B361" t="s">
        <v>15</v>
      </c>
      <c r="C361" t="s">
        <v>254</v>
      </c>
      <c r="D361" t="s">
        <v>255</v>
      </c>
      <c r="E361" t="s">
        <v>256</v>
      </c>
      <c r="F361" t="s">
        <v>19</v>
      </c>
      <c r="G361" t="s">
        <v>257</v>
      </c>
      <c r="H361" t="s">
        <v>258</v>
      </c>
      <c r="I361" t="s">
        <v>22</v>
      </c>
      <c r="J361" t="s">
        <v>23</v>
      </c>
      <c r="K361">
        <v>2.72</v>
      </c>
      <c r="L361">
        <v>61.74</v>
      </c>
      <c r="M361" t="s">
        <v>251</v>
      </c>
      <c r="N361" t="s">
        <v>252</v>
      </c>
    </row>
    <row r="362" spans="1:14" x14ac:dyDescent="0.35">
      <c r="A362" t="s">
        <v>14</v>
      </c>
      <c r="B362" t="s">
        <v>15</v>
      </c>
      <c r="C362" t="s">
        <v>259</v>
      </c>
      <c r="D362" t="s">
        <v>27</v>
      </c>
      <c r="E362" t="s">
        <v>18</v>
      </c>
      <c r="F362" t="s">
        <v>19</v>
      </c>
      <c r="G362" t="s">
        <v>28</v>
      </c>
      <c r="H362" t="s">
        <v>59</v>
      </c>
      <c r="I362" t="s">
        <v>22</v>
      </c>
      <c r="J362" t="s">
        <v>23</v>
      </c>
      <c r="K362">
        <v>3.9</v>
      </c>
      <c r="L362">
        <v>88.5</v>
      </c>
      <c r="M362" t="s">
        <v>251</v>
      </c>
      <c r="N362" t="s">
        <v>252</v>
      </c>
    </row>
    <row r="363" spans="1:14" x14ac:dyDescent="0.35">
      <c r="A363" t="s">
        <v>14</v>
      </c>
      <c r="B363" t="s">
        <v>15</v>
      </c>
      <c r="C363" t="s">
        <v>260</v>
      </c>
      <c r="D363" t="s">
        <v>27</v>
      </c>
      <c r="E363" t="s">
        <v>18</v>
      </c>
      <c r="F363" t="s">
        <v>19</v>
      </c>
      <c r="G363" t="s">
        <v>28</v>
      </c>
      <c r="H363" t="s">
        <v>59</v>
      </c>
      <c r="I363" t="s">
        <v>22</v>
      </c>
      <c r="J363" t="s">
        <v>23</v>
      </c>
      <c r="K363">
        <v>3.96</v>
      </c>
      <c r="L363">
        <v>89.87</v>
      </c>
      <c r="M363" t="s">
        <v>251</v>
      </c>
      <c r="N363" t="s">
        <v>252</v>
      </c>
    </row>
    <row r="364" spans="1:14" x14ac:dyDescent="0.35">
      <c r="A364" t="s">
        <v>14</v>
      </c>
      <c r="B364" t="s">
        <v>15</v>
      </c>
      <c r="C364" t="s">
        <v>58</v>
      </c>
      <c r="D364" t="s">
        <v>27</v>
      </c>
      <c r="E364" t="s">
        <v>18</v>
      </c>
      <c r="F364" t="s">
        <v>19</v>
      </c>
      <c r="G364" t="s">
        <v>28</v>
      </c>
      <c r="H364" t="s">
        <v>59</v>
      </c>
      <c r="I364" t="s">
        <v>22</v>
      </c>
      <c r="J364" t="s">
        <v>23</v>
      </c>
      <c r="K364">
        <v>3.29</v>
      </c>
      <c r="L364">
        <v>74.78</v>
      </c>
      <c r="M364" t="s">
        <v>251</v>
      </c>
      <c r="N364" t="s">
        <v>252</v>
      </c>
    </row>
    <row r="365" spans="1:14" x14ac:dyDescent="0.35">
      <c r="A365" t="s">
        <v>14</v>
      </c>
      <c r="B365" t="s">
        <v>15</v>
      </c>
      <c r="C365" t="s">
        <v>130</v>
      </c>
      <c r="D365" t="s">
        <v>27</v>
      </c>
      <c r="E365" t="s">
        <v>18</v>
      </c>
      <c r="F365" t="s">
        <v>19</v>
      </c>
      <c r="G365" t="s">
        <v>28</v>
      </c>
      <c r="H365" t="s">
        <v>59</v>
      </c>
      <c r="I365" t="s">
        <v>22</v>
      </c>
      <c r="J365" t="s">
        <v>23</v>
      </c>
      <c r="K365">
        <v>9.5500000000000007</v>
      </c>
      <c r="L365">
        <v>216.79</v>
      </c>
      <c r="M365" t="s">
        <v>251</v>
      </c>
      <c r="N365" t="s">
        <v>252</v>
      </c>
    </row>
    <row r="366" spans="1:14" x14ac:dyDescent="0.35">
      <c r="A366" t="s">
        <v>14</v>
      </c>
      <c r="B366" t="s">
        <v>15</v>
      </c>
      <c r="C366" t="s">
        <v>261</v>
      </c>
      <c r="D366" t="s">
        <v>27</v>
      </c>
      <c r="E366" t="s">
        <v>18</v>
      </c>
      <c r="F366" t="s">
        <v>19</v>
      </c>
      <c r="G366" t="s">
        <v>28</v>
      </c>
      <c r="H366" t="s">
        <v>59</v>
      </c>
      <c r="I366" t="s">
        <v>22</v>
      </c>
      <c r="J366" t="s">
        <v>23</v>
      </c>
      <c r="K366">
        <v>168.25</v>
      </c>
      <c r="L366">
        <v>3819.18</v>
      </c>
      <c r="M366" t="s">
        <v>251</v>
      </c>
      <c r="N366" t="s">
        <v>252</v>
      </c>
    </row>
    <row r="367" spans="1:14" x14ac:dyDescent="0.35">
      <c r="A367" t="s">
        <v>14</v>
      </c>
      <c r="B367" t="s">
        <v>15</v>
      </c>
      <c r="C367" t="s">
        <v>262</v>
      </c>
      <c r="D367" t="s">
        <v>27</v>
      </c>
      <c r="E367" t="s">
        <v>18</v>
      </c>
      <c r="F367" t="s">
        <v>19</v>
      </c>
      <c r="G367" t="s">
        <v>28</v>
      </c>
      <c r="H367" t="s">
        <v>59</v>
      </c>
      <c r="I367" t="s">
        <v>22</v>
      </c>
      <c r="J367" t="s">
        <v>23</v>
      </c>
      <c r="K367">
        <v>20.100000000000001</v>
      </c>
      <c r="L367">
        <v>456.22</v>
      </c>
      <c r="M367" t="s">
        <v>251</v>
      </c>
      <c r="N367" t="s">
        <v>252</v>
      </c>
    </row>
    <row r="368" spans="1:14" x14ac:dyDescent="0.35">
      <c r="A368" t="s">
        <v>14</v>
      </c>
      <c r="B368" t="s">
        <v>15</v>
      </c>
      <c r="C368" t="s">
        <v>263</v>
      </c>
      <c r="D368" t="s">
        <v>27</v>
      </c>
      <c r="E368" t="s">
        <v>18</v>
      </c>
      <c r="F368" t="s">
        <v>19</v>
      </c>
      <c r="G368" t="s">
        <v>28</v>
      </c>
      <c r="H368" t="s">
        <v>264</v>
      </c>
      <c r="I368" t="s">
        <v>22</v>
      </c>
      <c r="J368" t="s">
        <v>23</v>
      </c>
      <c r="K368">
        <v>1.39</v>
      </c>
      <c r="L368">
        <v>31.56</v>
      </c>
      <c r="M368" t="s">
        <v>251</v>
      </c>
      <c r="N368" t="s">
        <v>252</v>
      </c>
    </row>
    <row r="369" spans="1:14" x14ac:dyDescent="0.35">
      <c r="A369" t="s">
        <v>14</v>
      </c>
      <c r="B369" t="s">
        <v>15</v>
      </c>
      <c r="C369" t="s">
        <v>265</v>
      </c>
      <c r="D369" t="s">
        <v>27</v>
      </c>
      <c r="E369" t="s">
        <v>18</v>
      </c>
      <c r="F369" t="s">
        <v>19</v>
      </c>
      <c r="G369" t="s">
        <v>28</v>
      </c>
      <c r="H369" t="s">
        <v>264</v>
      </c>
      <c r="I369" t="s">
        <v>22</v>
      </c>
      <c r="J369" t="s">
        <v>23</v>
      </c>
      <c r="K369">
        <v>2.93</v>
      </c>
      <c r="L369">
        <v>66.55</v>
      </c>
      <c r="M369" t="s">
        <v>251</v>
      </c>
      <c r="N369" t="s">
        <v>252</v>
      </c>
    </row>
    <row r="370" spans="1:14" x14ac:dyDescent="0.35">
      <c r="A370" t="s">
        <v>14</v>
      </c>
      <c r="B370" t="s">
        <v>15</v>
      </c>
      <c r="C370" t="s">
        <v>266</v>
      </c>
      <c r="D370" t="s">
        <v>27</v>
      </c>
      <c r="E370" t="s">
        <v>18</v>
      </c>
      <c r="F370" t="s">
        <v>19</v>
      </c>
      <c r="G370" t="s">
        <v>28</v>
      </c>
      <c r="H370" t="s">
        <v>267</v>
      </c>
      <c r="I370" t="s">
        <v>22</v>
      </c>
      <c r="J370" t="s">
        <v>23</v>
      </c>
      <c r="K370">
        <v>0.7</v>
      </c>
      <c r="L370">
        <v>15.78</v>
      </c>
      <c r="M370" t="s">
        <v>251</v>
      </c>
      <c r="N370" t="s">
        <v>252</v>
      </c>
    </row>
    <row r="371" spans="1:14" x14ac:dyDescent="0.35">
      <c r="A371" t="s">
        <v>14</v>
      </c>
      <c r="B371" t="s">
        <v>15</v>
      </c>
      <c r="C371" t="s">
        <v>26</v>
      </c>
      <c r="D371" t="s">
        <v>27</v>
      </c>
      <c r="E371" t="s">
        <v>18</v>
      </c>
      <c r="F371" t="s">
        <v>19</v>
      </c>
      <c r="G371" t="s">
        <v>28</v>
      </c>
      <c r="H371" t="s">
        <v>29</v>
      </c>
      <c r="I371" t="s">
        <v>22</v>
      </c>
      <c r="J371" t="s">
        <v>23</v>
      </c>
      <c r="K371">
        <v>3.39</v>
      </c>
      <c r="L371">
        <v>76.87</v>
      </c>
      <c r="M371" t="s">
        <v>268</v>
      </c>
      <c r="N371" t="s">
        <v>269</v>
      </c>
    </row>
    <row r="372" spans="1:14" x14ac:dyDescent="0.35">
      <c r="A372" t="s">
        <v>14</v>
      </c>
      <c r="B372" t="s">
        <v>15</v>
      </c>
      <c r="C372" t="s">
        <v>43</v>
      </c>
      <c r="D372" t="s">
        <v>27</v>
      </c>
      <c r="E372" t="s">
        <v>18</v>
      </c>
      <c r="F372" t="s">
        <v>19</v>
      </c>
      <c r="G372" t="s">
        <v>28</v>
      </c>
      <c r="H372" t="s">
        <v>44</v>
      </c>
      <c r="I372" t="s">
        <v>22</v>
      </c>
      <c r="J372" t="s">
        <v>23</v>
      </c>
      <c r="K372">
        <v>1.33</v>
      </c>
      <c r="L372">
        <v>30.27</v>
      </c>
      <c r="M372" t="s">
        <v>268</v>
      </c>
      <c r="N372" t="s">
        <v>269</v>
      </c>
    </row>
    <row r="373" spans="1:14" x14ac:dyDescent="0.35">
      <c r="A373" t="s">
        <v>14</v>
      </c>
      <c r="B373" t="s">
        <v>15</v>
      </c>
      <c r="C373" t="s">
        <v>45</v>
      </c>
      <c r="D373" t="s">
        <v>27</v>
      </c>
      <c r="E373" t="s">
        <v>18</v>
      </c>
      <c r="F373" t="s">
        <v>19</v>
      </c>
      <c r="G373" t="s">
        <v>28</v>
      </c>
      <c r="H373" t="s">
        <v>46</v>
      </c>
      <c r="I373" t="s">
        <v>22</v>
      </c>
      <c r="J373" t="s">
        <v>23</v>
      </c>
      <c r="K373">
        <v>92.45</v>
      </c>
      <c r="L373">
        <v>2098.71</v>
      </c>
      <c r="M373" t="s">
        <v>268</v>
      </c>
      <c r="N373" t="s">
        <v>269</v>
      </c>
    </row>
    <row r="374" spans="1:14" x14ac:dyDescent="0.35">
      <c r="A374" t="s">
        <v>14</v>
      </c>
      <c r="B374" t="s">
        <v>15</v>
      </c>
      <c r="C374" t="s">
        <v>270</v>
      </c>
      <c r="D374" t="s">
        <v>27</v>
      </c>
      <c r="E374" t="s">
        <v>18</v>
      </c>
      <c r="F374" t="s">
        <v>19</v>
      </c>
      <c r="G374" t="s">
        <v>28</v>
      </c>
      <c r="H374" t="s">
        <v>271</v>
      </c>
      <c r="I374" t="s">
        <v>22</v>
      </c>
      <c r="J374" t="s">
        <v>23</v>
      </c>
      <c r="K374">
        <v>14.37</v>
      </c>
      <c r="L374">
        <v>326.10000000000002</v>
      </c>
      <c r="M374" t="s">
        <v>268</v>
      </c>
      <c r="N374" t="s">
        <v>269</v>
      </c>
    </row>
    <row r="375" spans="1:14" x14ac:dyDescent="0.35">
      <c r="A375" t="s">
        <v>14</v>
      </c>
      <c r="B375" t="s">
        <v>15</v>
      </c>
      <c r="C375" t="s">
        <v>265</v>
      </c>
      <c r="D375" t="s">
        <v>27</v>
      </c>
      <c r="E375" t="s">
        <v>18</v>
      </c>
      <c r="F375" t="s">
        <v>19</v>
      </c>
      <c r="G375" t="s">
        <v>28</v>
      </c>
      <c r="H375" t="s">
        <v>264</v>
      </c>
      <c r="I375" t="s">
        <v>22</v>
      </c>
      <c r="J375" t="s">
        <v>23</v>
      </c>
      <c r="K375">
        <v>99.12</v>
      </c>
      <c r="L375">
        <v>2250.12</v>
      </c>
      <c r="M375" t="s">
        <v>268</v>
      </c>
      <c r="N375" t="s">
        <v>269</v>
      </c>
    </row>
    <row r="376" spans="1:14" x14ac:dyDescent="0.35">
      <c r="A376" t="s">
        <v>14</v>
      </c>
      <c r="B376" t="s">
        <v>15</v>
      </c>
      <c r="C376" t="s">
        <v>272</v>
      </c>
      <c r="D376" t="s">
        <v>273</v>
      </c>
      <c r="E376" t="s">
        <v>274</v>
      </c>
      <c r="F376" t="s">
        <v>275</v>
      </c>
      <c r="G376" t="s">
        <v>276</v>
      </c>
      <c r="H376" t="s">
        <v>267</v>
      </c>
      <c r="I376" t="s">
        <v>22</v>
      </c>
      <c r="J376" t="s">
        <v>23</v>
      </c>
      <c r="K376">
        <v>25.04</v>
      </c>
      <c r="L376">
        <v>568.35</v>
      </c>
      <c r="M376" t="s">
        <v>268</v>
      </c>
      <c r="N376" t="s">
        <v>269</v>
      </c>
    </row>
    <row r="377" spans="1:14" x14ac:dyDescent="0.35">
      <c r="A377" t="s">
        <v>14</v>
      </c>
      <c r="B377" t="s">
        <v>15</v>
      </c>
      <c r="C377" t="s">
        <v>277</v>
      </c>
      <c r="D377" t="s">
        <v>27</v>
      </c>
      <c r="E377" t="s">
        <v>18</v>
      </c>
      <c r="F377" t="s">
        <v>19</v>
      </c>
      <c r="G377" t="s">
        <v>28</v>
      </c>
      <c r="H377" t="s">
        <v>278</v>
      </c>
      <c r="I377" t="s">
        <v>22</v>
      </c>
      <c r="J377" t="s">
        <v>23</v>
      </c>
      <c r="K377">
        <v>85.48</v>
      </c>
      <c r="L377">
        <v>1940.32</v>
      </c>
      <c r="M377" t="s">
        <v>268</v>
      </c>
      <c r="N377" t="s">
        <v>269</v>
      </c>
    </row>
    <row r="378" spans="1:14" x14ac:dyDescent="0.35">
      <c r="A378" t="s">
        <v>14</v>
      </c>
      <c r="B378" t="s">
        <v>15</v>
      </c>
      <c r="C378" t="s">
        <v>279</v>
      </c>
      <c r="D378" t="s">
        <v>27</v>
      </c>
      <c r="E378" t="s">
        <v>18</v>
      </c>
      <c r="F378" t="s">
        <v>19</v>
      </c>
      <c r="G378" t="s">
        <v>28</v>
      </c>
      <c r="H378" t="s">
        <v>278</v>
      </c>
      <c r="I378" t="s">
        <v>22</v>
      </c>
      <c r="J378" t="s">
        <v>23</v>
      </c>
      <c r="K378">
        <v>49.97</v>
      </c>
      <c r="L378">
        <v>1134.3800000000001</v>
      </c>
      <c r="M378" t="s">
        <v>268</v>
      </c>
      <c r="N378" t="s">
        <v>269</v>
      </c>
    </row>
    <row r="379" spans="1:14" x14ac:dyDescent="0.35">
      <c r="A379" t="s">
        <v>14</v>
      </c>
      <c r="B379" t="s">
        <v>15</v>
      </c>
      <c r="C379" t="s">
        <v>280</v>
      </c>
      <c r="D379" t="s">
        <v>27</v>
      </c>
      <c r="E379" t="s">
        <v>18</v>
      </c>
      <c r="F379" t="s">
        <v>19</v>
      </c>
      <c r="G379" t="s">
        <v>28</v>
      </c>
      <c r="H379" t="s">
        <v>281</v>
      </c>
      <c r="I379" t="s">
        <v>22</v>
      </c>
      <c r="J379" t="s">
        <v>23</v>
      </c>
      <c r="K379">
        <v>22.16</v>
      </c>
      <c r="L379">
        <v>503.13</v>
      </c>
      <c r="M379" t="s">
        <v>268</v>
      </c>
      <c r="N379" t="s">
        <v>269</v>
      </c>
    </row>
    <row r="380" spans="1:14" x14ac:dyDescent="0.35">
      <c r="A380" t="s">
        <v>14</v>
      </c>
      <c r="B380" t="s">
        <v>15</v>
      </c>
      <c r="C380" t="s">
        <v>282</v>
      </c>
      <c r="D380" t="s">
        <v>27</v>
      </c>
      <c r="E380" t="s">
        <v>18</v>
      </c>
      <c r="F380" t="s">
        <v>19</v>
      </c>
      <c r="G380" t="s">
        <v>28</v>
      </c>
      <c r="H380" t="s">
        <v>283</v>
      </c>
      <c r="I380" t="s">
        <v>22</v>
      </c>
      <c r="J380" t="s">
        <v>23</v>
      </c>
      <c r="K380">
        <v>24.01</v>
      </c>
      <c r="L380">
        <v>545.05999999999995</v>
      </c>
      <c r="M380" t="s">
        <v>268</v>
      </c>
      <c r="N380" t="s">
        <v>269</v>
      </c>
    </row>
    <row r="381" spans="1:14" x14ac:dyDescent="0.35">
      <c r="A381" t="s">
        <v>14</v>
      </c>
      <c r="B381" t="s">
        <v>15</v>
      </c>
      <c r="C381" t="s">
        <v>284</v>
      </c>
      <c r="D381" t="s">
        <v>27</v>
      </c>
      <c r="E381" t="s">
        <v>18</v>
      </c>
      <c r="F381" t="s">
        <v>19</v>
      </c>
      <c r="G381" t="s">
        <v>28</v>
      </c>
      <c r="H381" t="s">
        <v>285</v>
      </c>
      <c r="I381" t="s">
        <v>22</v>
      </c>
      <c r="J381" t="s">
        <v>23</v>
      </c>
      <c r="K381">
        <v>93.07</v>
      </c>
      <c r="L381">
        <v>2112.69</v>
      </c>
      <c r="M381" t="s">
        <v>268</v>
      </c>
      <c r="N381" t="s">
        <v>269</v>
      </c>
    </row>
    <row r="382" spans="1:14" x14ac:dyDescent="0.35">
      <c r="A382" t="s">
        <v>14</v>
      </c>
      <c r="B382" t="s">
        <v>15</v>
      </c>
      <c r="C382" t="s">
        <v>286</v>
      </c>
      <c r="D382" t="s">
        <v>27</v>
      </c>
      <c r="E382" t="s">
        <v>18</v>
      </c>
      <c r="F382" t="s">
        <v>19</v>
      </c>
      <c r="G382" t="s">
        <v>28</v>
      </c>
      <c r="H382" t="s">
        <v>285</v>
      </c>
      <c r="I382" t="s">
        <v>22</v>
      </c>
      <c r="J382" t="s">
        <v>23</v>
      </c>
      <c r="K382">
        <v>39.51</v>
      </c>
      <c r="L382">
        <v>896.79</v>
      </c>
      <c r="M382" t="s">
        <v>268</v>
      </c>
      <c r="N382" t="s">
        <v>269</v>
      </c>
    </row>
    <row r="383" spans="1:14" x14ac:dyDescent="0.35">
      <c r="A383" t="s">
        <v>14</v>
      </c>
      <c r="B383" t="s">
        <v>15</v>
      </c>
      <c r="C383" t="s">
        <v>287</v>
      </c>
      <c r="D383" t="s">
        <v>27</v>
      </c>
      <c r="E383" t="s">
        <v>18</v>
      </c>
      <c r="F383" t="s">
        <v>19</v>
      </c>
      <c r="G383" t="s">
        <v>28</v>
      </c>
      <c r="H383" t="s">
        <v>267</v>
      </c>
      <c r="I383" t="s">
        <v>22</v>
      </c>
      <c r="J383" t="s">
        <v>23</v>
      </c>
      <c r="K383">
        <v>42.28</v>
      </c>
      <c r="L383">
        <v>959.68</v>
      </c>
      <c r="M383" t="s">
        <v>268</v>
      </c>
      <c r="N383" t="s">
        <v>269</v>
      </c>
    </row>
    <row r="384" spans="1:14" x14ac:dyDescent="0.35">
      <c r="A384" t="s">
        <v>14</v>
      </c>
      <c r="B384" t="s">
        <v>15</v>
      </c>
      <c r="C384" t="s">
        <v>288</v>
      </c>
      <c r="D384" t="s">
        <v>27</v>
      </c>
      <c r="E384" t="s">
        <v>18</v>
      </c>
      <c r="F384" t="s">
        <v>19</v>
      </c>
      <c r="G384" t="s">
        <v>28</v>
      </c>
      <c r="H384" t="s">
        <v>267</v>
      </c>
      <c r="I384" t="s">
        <v>22</v>
      </c>
      <c r="J384" t="s">
        <v>23</v>
      </c>
      <c r="K384">
        <v>84.45</v>
      </c>
      <c r="L384">
        <v>1917.03</v>
      </c>
      <c r="M384" t="s">
        <v>268</v>
      </c>
      <c r="N384" t="s">
        <v>269</v>
      </c>
    </row>
    <row r="385" spans="1:14" x14ac:dyDescent="0.35">
      <c r="A385" t="s">
        <v>14</v>
      </c>
      <c r="B385" t="s">
        <v>15</v>
      </c>
      <c r="C385" t="s">
        <v>289</v>
      </c>
      <c r="D385" t="s">
        <v>27</v>
      </c>
      <c r="E385" t="s">
        <v>18</v>
      </c>
      <c r="F385" t="s">
        <v>19</v>
      </c>
      <c r="G385" t="s">
        <v>28</v>
      </c>
      <c r="H385" t="s">
        <v>290</v>
      </c>
      <c r="I385" t="s">
        <v>22</v>
      </c>
      <c r="J385" t="s">
        <v>23</v>
      </c>
      <c r="K385">
        <v>161.62</v>
      </c>
      <c r="L385">
        <v>3668.67</v>
      </c>
      <c r="M385" t="s">
        <v>268</v>
      </c>
      <c r="N385" t="s">
        <v>269</v>
      </c>
    </row>
    <row r="386" spans="1:14" x14ac:dyDescent="0.35">
      <c r="A386" t="s">
        <v>14</v>
      </c>
      <c r="B386" t="s">
        <v>15</v>
      </c>
      <c r="C386" t="s">
        <v>291</v>
      </c>
      <c r="D386" t="s">
        <v>27</v>
      </c>
      <c r="E386" t="s">
        <v>18</v>
      </c>
      <c r="F386" t="s">
        <v>19</v>
      </c>
      <c r="G386" t="s">
        <v>28</v>
      </c>
      <c r="H386" t="s">
        <v>292</v>
      </c>
      <c r="I386" t="s">
        <v>22</v>
      </c>
      <c r="J386" t="s">
        <v>23</v>
      </c>
      <c r="K386">
        <v>55.82</v>
      </c>
      <c r="L386">
        <v>1267.1500000000001</v>
      </c>
      <c r="M386" t="s">
        <v>268</v>
      </c>
      <c r="N386" t="s">
        <v>269</v>
      </c>
    </row>
    <row r="387" spans="1:14" x14ac:dyDescent="0.35">
      <c r="A387" t="s">
        <v>14</v>
      </c>
      <c r="B387" t="s">
        <v>15</v>
      </c>
      <c r="C387" t="s">
        <v>293</v>
      </c>
      <c r="D387" t="s">
        <v>27</v>
      </c>
      <c r="E387" t="s">
        <v>18</v>
      </c>
      <c r="F387" t="s">
        <v>19</v>
      </c>
      <c r="G387" t="s">
        <v>28</v>
      </c>
      <c r="H387" t="s">
        <v>292</v>
      </c>
      <c r="I387" t="s">
        <v>22</v>
      </c>
      <c r="J387" t="s">
        <v>23</v>
      </c>
      <c r="K387">
        <v>99.33</v>
      </c>
      <c r="L387">
        <v>2254.7800000000002</v>
      </c>
      <c r="M387" t="s">
        <v>268</v>
      </c>
      <c r="N387" t="s">
        <v>269</v>
      </c>
    </row>
    <row r="388" spans="1:14" x14ac:dyDescent="0.35">
      <c r="A388" t="s">
        <v>14</v>
      </c>
      <c r="B388" t="s">
        <v>15</v>
      </c>
      <c r="C388" t="s">
        <v>294</v>
      </c>
      <c r="D388" t="s">
        <v>27</v>
      </c>
      <c r="E388" t="s">
        <v>18</v>
      </c>
      <c r="F388" t="s">
        <v>19</v>
      </c>
      <c r="G388" t="s">
        <v>28</v>
      </c>
      <c r="H388" t="s">
        <v>292</v>
      </c>
      <c r="I388" t="s">
        <v>22</v>
      </c>
      <c r="J388" t="s">
        <v>23</v>
      </c>
      <c r="K388">
        <v>32.729999999999997</v>
      </c>
      <c r="L388">
        <v>743.05</v>
      </c>
      <c r="M388" t="s">
        <v>268</v>
      </c>
      <c r="N388" t="s">
        <v>269</v>
      </c>
    </row>
    <row r="389" spans="1:14" x14ac:dyDescent="0.35">
      <c r="A389" t="s">
        <v>14</v>
      </c>
      <c r="B389" t="s">
        <v>15</v>
      </c>
      <c r="C389" t="s">
        <v>66</v>
      </c>
      <c r="D389" t="s">
        <v>67</v>
      </c>
      <c r="E389" t="s">
        <v>68</v>
      </c>
      <c r="F389" t="s">
        <v>19</v>
      </c>
      <c r="G389" t="s">
        <v>69</v>
      </c>
      <c r="H389" t="s">
        <v>29</v>
      </c>
      <c r="I389" t="s">
        <v>22</v>
      </c>
      <c r="J389" t="s">
        <v>23</v>
      </c>
      <c r="K389">
        <v>2.5880000000000001</v>
      </c>
      <c r="L389">
        <v>58.74</v>
      </c>
      <c r="M389" t="s">
        <v>295</v>
      </c>
      <c r="N389" t="s">
        <v>296</v>
      </c>
    </row>
    <row r="390" spans="1:14" x14ac:dyDescent="0.35">
      <c r="A390" t="s">
        <v>14</v>
      </c>
      <c r="B390" t="s">
        <v>15</v>
      </c>
      <c r="C390" t="s">
        <v>297</v>
      </c>
      <c r="D390" t="s">
        <v>109</v>
      </c>
      <c r="E390" t="s">
        <v>110</v>
      </c>
      <c r="F390" t="s">
        <v>19</v>
      </c>
      <c r="G390" t="s">
        <v>111</v>
      </c>
      <c r="H390" t="s">
        <v>76</v>
      </c>
      <c r="I390" t="s">
        <v>22</v>
      </c>
      <c r="J390" t="s">
        <v>23</v>
      </c>
      <c r="K390">
        <v>921.65</v>
      </c>
      <c r="L390">
        <v>20921.46</v>
      </c>
      <c r="M390" t="s">
        <v>295</v>
      </c>
      <c r="N390" t="s">
        <v>296</v>
      </c>
    </row>
    <row r="391" spans="1:14" x14ac:dyDescent="0.35">
      <c r="A391" t="s">
        <v>14</v>
      </c>
      <c r="B391" t="s">
        <v>15</v>
      </c>
      <c r="C391" t="s">
        <v>108</v>
      </c>
      <c r="D391" t="s">
        <v>109</v>
      </c>
      <c r="E391" t="s">
        <v>110</v>
      </c>
      <c r="F391" t="s">
        <v>19</v>
      </c>
      <c r="G391" t="s">
        <v>111</v>
      </c>
      <c r="H391" t="s">
        <v>29</v>
      </c>
      <c r="I391" t="s">
        <v>22</v>
      </c>
      <c r="J391" t="s">
        <v>23</v>
      </c>
      <c r="K391">
        <v>1.02</v>
      </c>
      <c r="L391">
        <v>23.06</v>
      </c>
      <c r="M391" t="s">
        <v>298</v>
      </c>
      <c r="N391" t="s">
        <v>299</v>
      </c>
    </row>
    <row r="392" spans="1:14" x14ac:dyDescent="0.35">
      <c r="A392" t="s">
        <v>14</v>
      </c>
      <c r="B392" t="s">
        <v>15</v>
      </c>
      <c r="C392" t="s">
        <v>297</v>
      </c>
      <c r="D392" t="s">
        <v>109</v>
      </c>
      <c r="E392" t="s">
        <v>110</v>
      </c>
      <c r="F392" t="s">
        <v>19</v>
      </c>
      <c r="G392" t="s">
        <v>111</v>
      </c>
      <c r="H392" t="s">
        <v>76</v>
      </c>
      <c r="I392" t="s">
        <v>22</v>
      </c>
      <c r="J392" t="s">
        <v>23</v>
      </c>
      <c r="K392">
        <v>1127.82</v>
      </c>
      <c r="L392">
        <v>25601.61</v>
      </c>
      <c r="M392" t="s">
        <v>298</v>
      </c>
      <c r="N392" t="s">
        <v>299</v>
      </c>
    </row>
    <row r="393" spans="1:14" x14ac:dyDescent="0.35">
      <c r="A393" t="s">
        <v>14</v>
      </c>
      <c r="B393" t="s">
        <v>15</v>
      </c>
      <c r="C393" t="s">
        <v>26</v>
      </c>
      <c r="D393" t="s">
        <v>27</v>
      </c>
      <c r="E393" t="s">
        <v>18</v>
      </c>
      <c r="F393" t="s">
        <v>19</v>
      </c>
      <c r="G393" t="s">
        <v>28</v>
      </c>
      <c r="H393" t="s">
        <v>29</v>
      </c>
      <c r="I393" t="s">
        <v>22</v>
      </c>
      <c r="J393" t="s">
        <v>23</v>
      </c>
      <c r="K393">
        <v>2.06</v>
      </c>
      <c r="L393">
        <v>46.68</v>
      </c>
      <c r="M393" t="s">
        <v>300</v>
      </c>
      <c r="N393" t="s">
        <v>301</v>
      </c>
    </row>
    <row r="394" spans="1:14" x14ac:dyDescent="0.35">
      <c r="A394" t="s">
        <v>14</v>
      </c>
      <c r="B394" t="s">
        <v>15</v>
      </c>
      <c r="C394" t="s">
        <v>231</v>
      </c>
      <c r="D394" t="s">
        <v>27</v>
      </c>
      <c r="E394" t="s">
        <v>18</v>
      </c>
      <c r="F394" t="s">
        <v>19</v>
      </c>
      <c r="G394" t="s">
        <v>28</v>
      </c>
      <c r="H394" t="s">
        <v>156</v>
      </c>
      <c r="I394" t="s">
        <v>22</v>
      </c>
      <c r="J394" t="s">
        <v>23</v>
      </c>
      <c r="K394">
        <v>2.95</v>
      </c>
      <c r="L394">
        <v>66.959999999999994</v>
      </c>
      <c r="M394" t="s">
        <v>300</v>
      </c>
      <c r="N394" t="s">
        <v>301</v>
      </c>
    </row>
    <row r="395" spans="1:14" x14ac:dyDescent="0.35">
      <c r="A395" t="s">
        <v>14</v>
      </c>
      <c r="B395" t="s">
        <v>15</v>
      </c>
      <c r="C395" t="s">
        <v>302</v>
      </c>
      <c r="D395" t="s">
        <v>27</v>
      </c>
      <c r="E395" t="s">
        <v>18</v>
      </c>
      <c r="F395" t="s">
        <v>19</v>
      </c>
      <c r="G395" t="s">
        <v>28</v>
      </c>
      <c r="H395" t="s">
        <v>156</v>
      </c>
      <c r="I395" t="s">
        <v>22</v>
      </c>
      <c r="J395" t="s">
        <v>23</v>
      </c>
      <c r="K395">
        <v>6.08</v>
      </c>
      <c r="L395">
        <v>137.97999999999999</v>
      </c>
      <c r="M395" t="s">
        <v>300</v>
      </c>
      <c r="N395" t="s">
        <v>301</v>
      </c>
    </row>
    <row r="396" spans="1:14" x14ac:dyDescent="0.35">
      <c r="A396" t="s">
        <v>14</v>
      </c>
      <c r="B396" t="s">
        <v>15</v>
      </c>
      <c r="C396" t="s">
        <v>303</v>
      </c>
      <c r="D396" t="s">
        <v>27</v>
      </c>
      <c r="E396" t="s">
        <v>18</v>
      </c>
      <c r="F396" t="s">
        <v>19</v>
      </c>
      <c r="G396" t="s">
        <v>28</v>
      </c>
      <c r="H396" t="s">
        <v>156</v>
      </c>
      <c r="I396" t="s">
        <v>22</v>
      </c>
      <c r="J396" t="s">
        <v>23</v>
      </c>
      <c r="K396">
        <v>19.440000000000001</v>
      </c>
      <c r="L396">
        <v>441.34</v>
      </c>
      <c r="M396" t="s">
        <v>300</v>
      </c>
      <c r="N396" t="s">
        <v>301</v>
      </c>
    </row>
    <row r="397" spans="1:14" x14ac:dyDescent="0.35">
      <c r="A397" t="s">
        <v>14</v>
      </c>
      <c r="B397" t="s">
        <v>15</v>
      </c>
      <c r="C397" t="s">
        <v>304</v>
      </c>
      <c r="D397" t="s">
        <v>27</v>
      </c>
      <c r="E397" t="s">
        <v>18</v>
      </c>
      <c r="F397" t="s">
        <v>19</v>
      </c>
      <c r="G397" t="s">
        <v>28</v>
      </c>
      <c r="H397" t="s">
        <v>156</v>
      </c>
      <c r="I397" t="s">
        <v>22</v>
      </c>
      <c r="J397" t="s">
        <v>23</v>
      </c>
      <c r="K397">
        <v>416.42</v>
      </c>
      <c r="L397">
        <v>9452.7999999999993</v>
      </c>
      <c r="M397" t="s">
        <v>300</v>
      </c>
      <c r="N397" t="s">
        <v>301</v>
      </c>
    </row>
    <row r="398" spans="1:14" x14ac:dyDescent="0.35">
      <c r="A398" t="s">
        <v>14</v>
      </c>
      <c r="B398" t="s">
        <v>15</v>
      </c>
      <c r="C398" t="s">
        <v>26</v>
      </c>
      <c r="D398" t="s">
        <v>27</v>
      </c>
      <c r="E398" t="s">
        <v>18</v>
      </c>
      <c r="F398" t="s">
        <v>19</v>
      </c>
      <c r="G398" t="s">
        <v>28</v>
      </c>
      <c r="H398" t="s">
        <v>29</v>
      </c>
      <c r="I398" t="s">
        <v>22</v>
      </c>
      <c r="J398" t="s">
        <v>23</v>
      </c>
      <c r="K398">
        <v>2.6059999999999999</v>
      </c>
      <c r="L398">
        <v>59.26</v>
      </c>
      <c r="M398" t="s">
        <v>305</v>
      </c>
      <c r="N398" t="s">
        <v>306</v>
      </c>
    </row>
    <row r="399" spans="1:14" x14ac:dyDescent="0.35">
      <c r="A399" t="s">
        <v>14</v>
      </c>
      <c r="B399" t="s">
        <v>15</v>
      </c>
      <c r="C399" t="s">
        <v>198</v>
      </c>
      <c r="D399" t="s">
        <v>27</v>
      </c>
      <c r="E399" t="s">
        <v>18</v>
      </c>
      <c r="F399" t="s">
        <v>19</v>
      </c>
      <c r="G399" t="s">
        <v>28</v>
      </c>
      <c r="H399" t="s">
        <v>156</v>
      </c>
      <c r="I399" t="s">
        <v>22</v>
      </c>
      <c r="J399" t="s">
        <v>23</v>
      </c>
      <c r="K399">
        <v>228.42</v>
      </c>
      <c r="L399">
        <v>5185.03</v>
      </c>
      <c r="M399" t="s">
        <v>305</v>
      </c>
      <c r="N399" t="s">
        <v>306</v>
      </c>
    </row>
    <row r="400" spans="1:14" x14ac:dyDescent="0.35">
      <c r="A400" t="s">
        <v>14</v>
      </c>
      <c r="B400" t="s">
        <v>15</v>
      </c>
      <c r="C400" t="s">
        <v>26</v>
      </c>
      <c r="D400" t="s">
        <v>27</v>
      </c>
      <c r="E400" t="s">
        <v>18</v>
      </c>
      <c r="F400" t="s">
        <v>19</v>
      </c>
      <c r="G400" t="s">
        <v>28</v>
      </c>
      <c r="H400" t="s">
        <v>29</v>
      </c>
      <c r="I400" t="s">
        <v>22</v>
      </c>
      <c r="J400" t="s">
        <v>23</v>
      </c>
      <c r="K400">
        <v>-17.88</v>
      </c>
      <c r="L400">
        <v>-405.79</v>
      </c>
      <c r="M400" t="s">
        <v>307</v>
      </c>
      <c r="N400" t="s">
        <v>308</v>
      </c>
    </row>
    <row r="401" spans="1:14" x14ac:dyDescent="0.35">
      <c r="A401" t="s">
        <v>14</v>
      </c>
      <c r="B401" t="s">
        <v>15</v>
      </c>
      <c r="C401" t="s">
        <v>26</v>
      </c>
      <c r="D401" t="s">
        <v>27</v>
      </c>
      <c r="E401" t="s">
        <v>18</v>
      </c>
      <c r="F401" t="s">
        <v>19</v>
      </c>
      <c r="G401" t="s">
        <v>28</v>
      </c>
      <c r="H401" t="s">
        <v>29</v>
      </c>
      <c r="I401" t="s">
        <v>22</v>
      </c>
      <c r="J401" t="s">
        <v>23</v>
      </c>
      <c r="K401">
        <v>79.39</v>
      </c>
      <c r="L401">
        <v>1802.17</v>
      </c>
      <c r="M401" t="s">
        <v>307</v>
      </c>
      <c r="N401" t="s">
        <v>308</v>
      </c>
    </row>
    <row r="402" spans="1:14" x14ac:dyDescent="0.35">
      <c r="A402" t="s">
        <v>14</v>
      </c>
      <c r="B402" t="s">
        <v>15</v>
      </c>
      <c r="C402" t="s">
        <v>26</v>
      </c>
      <c r="D402" t="s">
        <v>27</v>
      </c>
      <c r="E402" t="s">
        <v>18</v>
      </c>
      <c r="F402" t="s">
        <v>19</v>
      </c>
      <c r="G402" t="s">
        <v>28</v>
      </c>
      <c r="H402" t="s">
        <v>29</v>
      </c>
      <c r="I402" t="s">
        <v>22</v>
      </c>
      <c r="J402" t="s">
        <v>23</v>
      </c>
      <c r="K402">
        <v>-0.18</v>
      </c>
      <c r="L402">
        <v>-4.12</v>
      </c>
      <c r="M402" t="s">
        <v>307</v>
      </c>
      <c r="N402" t="s">
        <v>308</v>
      </c>
    </row>
    <row r="403" spans="1:14" x14ac:dyDescent="0.35">
      <c r="A403" t="s">
        <v>14</v>
      </c>
      <c r="B403" t="s">
        <v>15</v>
      </c>
      <c r="C403" t="s">
        <v>43</v>
      </c>
      <c r="D403" t="s">
        <v>27</v>
      </c>
      <c r="E403" t="s">
        <v>18</v>
      </c>
      <c r="F403" t="s">
        <v>19</v>
      </c>
      <c r="G403" t="s">
        <v>28</v>
      </c>
      <c r="H403" t="s">
        <v>44</v>
      </c>
      <c r="I403" t="s">
        <v>22</v>
      </c>
      <c r="J403" t="s">
        <v>23</v>
      </c>
      <c r="K403">
        <v>-0.111175</v>
      </c>
      <c r="L403">
        <v>-2.5686724999999999</v>
      </c>
      <c r="M403" t="s">
        <v>307</v>
      </c>
      <c r="N403" t="s">
        <v>308</v>
      </c>
    </row>
    <row r="404" spans="1:14" x14ac:dyDescent="0.35">
      <c r="A404" t="s">
        <v>14</v>
      </c>
      <c r="B404" t="s">
        <v>15</v>
      </c>
      <c r="C404" t="s">
        <v>43</v>
      </c>
      <c r="D404" t="s">
        <v>27</v>
      </c>
      <c r="E404" t="s">
        <v>18</v>
      </c>
      <c r="F404" t="s">
        <v>19</v>
      </c>
      <c r="G404" t="s">
        <v>28</v>
      </c>
      <c r="H404" t="s">
        <v>44</v>
      </c>
      <c r="I404" t="s">
        <v>22</v>
      </c>
      <c r="J404" t="s">
        <v>23</v>
      </c>
      <c r="K404">
        <v>0.51</v>
      </c>
      <c r="L404">
        <v>11.36</v>
      </c>
      <c r="M404" t="s">
        <v>307</v>
      </c>
      <c r="N404" t="s">
        <v>308</v>
      </c>
    </row>
    <row r="405" spans="1:14" x14ac:dyDescent="0.35">
      <c r="A405" t="s">
        <v>14</v>
      </c>
      <c r="B405" t="s">
        <v>15</v>
      </c>
      <c r="C405" t="s">
        <v>43</v>
      </c>
      <c r="D405" t="s">
        <v>27</v>
      </c>
      <c r="E405" t="s">
        <v>18</v>
      </c>
      <c r="F405" t="s">
        <v>19</v>
      </c>
      <c r="G405" t="s">
        <v>28</v>
      </c>
      <c r="H405" t="s">
        <v>44</v>
      </c>
      <c r="I405" t="s">
        <v>22</v>
      </c>
      <c r="J405" t="s">
        <v>23</v>
      </c>
      <c r="K405">
        <v>-1.260038E-3</v>
      </c>
      <c r="L405">
        <v>-2.0602862600000001E-2</v>
      </c>
      <c r="M405" t="s">
        <v>307</v>
      </c>
      <c r="N405" t="s">
        <v>308</v>
      </c>
    </row>
    <row r="406" spans="1:14" x14ac:dyDescent="0.35">
      <c r="A406" t="s">
        <v>14</v>
      </c>
      <c r="B406" t="s">
        <v>15</v>
      </c>
      <c r="C406" t="s">
        <v>45</v>
      </c>
      <c r="D406" t="s">
        <v>27</v>
      </c>
      <c r="E406" t="s">
        <v>18</v>
      </c>
      <c r="F406" t="s">
        <v>19</v>
      </c>
      <c r="G406" t="s">
        <v>28</v>
      </c>
      <c r="H406" t="s">
        <v>46</v>
      </c>
      <c r="I406" t="s">
        <v>22</v>
      </c>
      <c r="J406" t="s">
        <v>23</v>
      </c>
      <c r="K406">
        <v>-26.39</v>
      </c>
      <c r="L406">
        <v>-599.09</v>
      </c>
      <c r="M406" t="s">
        <v>307</v>
      </c>
      <c r="N406" t="s">
        <v>308</v>
      </c>
    </row>
    <row r="407" spans="1:14" x14ac:dyDescent="0.35">
      <c r="A407" t="s">
        <v>14</v>
      </c>
      <c r="B407" t="s">
        <v>15</v>
      </c>
      <c r="C407" t="s">
        <v>45</v>
      </c>
      <c r="D407" t="s">
        <v>27</v>
      </c>
      <c r="E407" t="s">
        <v>18</v>
      </c>
      <c r="F407" t="s">
        <v>19</v>
      </c>
      <c r="G407" t="s">
        <v>28</v>
      </c>
      <c r="H407" t="s">
        <v>46</v>
      </c>
      <c r="I407" t="s">
        <v>22</v>
      </c>
      <c r="J407" t="s">
        <v>23</v>
      </c>
      <c r="K407">
        <v>117.21</v>
      </c>
      <c r="L407">
        <v>2660.62</v>
      </c>
      <c r="M407" t="s">
        <v>307</v>
      </c>
      <c r="N407" t="s">
        <v>308</v>
      </c>
    </row>
    <row r="408" spans="1:14" x14ac:dyDescent="0.35">
      <c r="A408" t="s">
        <v>14</v>
      </c>
      <c r="B408" t="s">
        <v>15</v>
      </c>
      <c r="C408" t="s">
        <v>45</v>
      </c>
      <c r="D408" t="s">
        <v>27</v>
      </c>
      <c r="E408" t="s">
        <v>18</v>
      </c>
      <c r="F408" t="s">
        <v>19</v>
      </c>
      <c r="G408" t="s">
        <v>28</v>
      </c>
      <c r="H408" t="s">
        <v>46</v>
      </c>
      <c r="I408" t="s">
        <v>22</v>
      </c>
      <c r="J408" t="s">
        <v>23</v>
      </c>
      <c r="K408">
        <v>-0.27</v>
      </c>
      <c r="L408">
        <v>-6.08</v>
      </c>
      <c r="M408" t="s">
        <v>307</v>
      </c>
      <c r="N408" t="s">
        <v>308</v>
      </c>
    </row>
    <row r="409" spans="1:14" x14ac:dyDescent="0.35">
      <c r="A409" t="s">
        <v>14</v>
      </c>
      <c r="B409" t="s">
        <v>15</v>
      </c>
      <c r="C409" t="s">
        <v>152</v>
      </c>
      <c r="D409" t="s">
        <v>27</v>
      </c>
      <c r="E409" t="s">
        <v>18</v>
      </c>
      <c r="F409" t="s">
        <v>19</v>
      </c>
      <c r="G409" t="s">
        <v>28</v>
      </c>
      <c r="H409" t="s">
        <v>106</v>
      </c>
      <c r="I409" t="s">
        <v>22</v>
      </c>
      <c r="J409" t="s">
        <v>23</v>
      </c>
      <c r="K409">
        <v>-2.74</v>
      </c>
      <c r="L409">
        <v>-62.09</v>
      </c>
      <c r="M409" t="s">
        <v>307</v>
      </c>
      <c r="N409" t="s">
        <v>308</v>
      </c>
    </row>
    <row r="410" spans="1:14" x14ac:dyDescent="0.35">
      <c r="A410" t="s">
        <v>14</v>
      </c>
      <c r="B410" t="s">
        <v>15</v>
      </c>
      <c r="C410" t="s">
        <v>152</v>
      </c>
      <c r="D410" t="s">
        <v>27</v>
      </c>
      <c r="E410" t="s">
        <v>18</v>
      </c>
      <c r="F410" t="s">
        <v>19</v>
      </c>
      <c r="G410" t="s">
        <v>28</v>
      </c>
      <c r="H410" t="s">
        <v>106</v>
      </c>
      <c r="I410" t="s">
        <v>22</v>
      </c>
      <c r="J410" t="s">
        <v>23</v>
      </c>
      <c r="K410">
        <v>12.15</v>
      </c>
      <c r="L410">
        <v>275.73</v>
      </c>
      <c r="M410" t="s">
        <v>307</v>
      </c>
      <c r="N410" t="s">
        <v>308</v>
      </c>
    </row>
    <row r="411" spans="1:14" x14ac:dyDescent="0.35">
      <c r="A411" t="s">
        <v>14</v>
      </c>
      <c r="B411" t="s">
        <v>15</v>
      </c>
      <c r="C411" t="s">
        <v>152</v>
      </c>
      <c r="D411" t="s">
        <v>27</v>
      </c>
      <c r="E411" t="s">
        <v>18</v>
      </c>
      <c r="F411" t="s">
        <v>19</v>
      </c>
      <c r="G411" t="s">
        <v>28</v>
      </c>
      <c r="H411" t="s">
        <v>106</v>
      </c>
      <c r="I411" t="s">
        <v>22</v>
      </c>
      <c r="J411" t="s">
        <v>23</v>
      </c>
      <c r="K411">
        <v>-0.03</v>
      </c>
      <c r="L411">
        <v>-0.63</v>
      </c>
      <c r="M411" t="s">
        <v>307</v>
      </c>
      <c r="N411" t="s">
        <v>308</v>
      </c>
    </row>
    <row r="412" spans="1:14" x14ac:dyDescent="0.35">
      <c r="A412" t="s">
        <v>14</v>
      </c>
      <c r="B412" t="s">
        <v>15</v>
      </c>
      <c r="C412" t="s">
        <v>105</v>
      </c>
      <c r="D412" t="s">
        <v>27</v>
      </c>
      <c r="E412" t="s">
        <v>18</v>
      </c>
      <c r="F412" t="s">
        <v>19</v>
      </c>
      <c r="G412" t="s">
        <v>28</v>
      </c>
      <c r="H412" t="s">
        <v>106</v>
      </c>
      <c r="I412" t="s">
        <v>22</v>
      </c>
      <c r="J412" t="s">
        <v>23</v>
      </c>
      <c r="K412">
        <v>6.76</v>
      </c>
      <c r="L412">
        <v>153.5</v>
      </c>
      <c r="M412" t="s">
        <v>307</v>
      </c>
      <c r="N412" t="s">
        <v>308</v>
      </c>
    </row>
    <row r="413" spans="1:14" x14ac:dyDescent="0.35">
      <c r="A413" t="s">
        <v>14</v>
      </c>
      <c r="B413" t="s">
        <v>15</v>
      </c>
      <c r="C413" t="s">
        <v>105</v>
      </c>
      <c r="D413" t="s">
        <v>27</v>
      </c>
      <c r="E413" t="s">
        <v>18</v>
      </c>
      <c r="F413" t="s">
        <v>19</v>
      </c>
      <c r="G413" t="s">
        <v>28</v>
      </c>
      <c r="H413" t="s">
        <v>106</v>
      </c>
      <c r="I413" t="s">
        <v>22</v>
      </c>
      <c r="J413" t="s">
        <v>23</v>
      </c>
      <c r="K413">
        <v>-1.52</v>
      </c>
      <c r="L413">
        <v>-34.56</v>
      </c>
      <c r="M413" t="s">
        <v>307</v>
      </c>
      <c r="N413" t="s">
        <v>308</v>
      </c>
    </row>
    <row r="414" spans="1:14" x14ac:dyDescent="0.35">
      <c r="A414" t="s">
        <v>14</v>
      </c>
      <c r="B414" t="s">
        <v>15</v>
      </c>
      <c r="C414" t="s">
        <v>105</v>
      </c>
      <c r="D414" t="s">
        <v>27</v>
      </c>
      <c r="E414" t="s">
        <v>18</v>
      </c>
      <c r="F414" t="s">
        <v>19</v>
      </c>
      <c r="G414" t="s">
        <v>28</v>
      </c>
      <c r="H414" t="s">
        <v>106</v>
      </c>
      <c r="I414" t="s">
        <v>22</v>
      </c>
      <c r="J414" t="s">
        <v>23</v>
      </c>
      <c r="K414">
        <v>-0.02</v>
      </c>
      <c r="L414">
        <v>-0.35</v>
      </c>
      <c r="M414" t="s">
        <v>307</v>
      </c>
      <c r="N414" t="s">
        <v>308</v>
      </c>
    </row>
    <row r="415" spans="1:14" x14ac:dyDescent="0.35">
      <c r="A415" t="s">
        <v>14</v>
      </c>
      <c r="B415" t="s">
        <v>15</v>
      </c>
      <c r="C415" t="s">
        <v>105</v>
      </c>
      <c r="D415" t="s">
        <v>27</v>
      </c>
      <c r="E415" t="s">
        <v>18</v>
      </c>
      <c r="F415" t="s">
        <v>19</v>
      </c>
      <c r="G415" t="s">
        <v>28</v>
      </c>
      <c r="H415" t="s">
        <v>106</v>
      </c>
      <c r="I415" t="s">
        <v>22</v>
      </c>
      <c r="J415" t="s">
        <v>23</v>
      </c>
      <c r="K415">
        <v>2.8612600380000002</v>
      </c>
      <c r="L415">
        <v>64.95</v>
      </c>
      <c r="M415" t="s">
        <v>307</v>
      </c>
      <c r="N415" t="s">
        <v>308</v>
      </c>
    </row>
    <row r="416" spans="1:14" x14ac:dyDescent="0.35">
      <c r="A416" t="s">
        <v>14</v>
      </c>
      <c r="B416" t="s">
        <v>15</v>
      </c>
      <c r="C416" t="s">
        <v>309</v>
      </c>
      <c r="D416" t="s">
        <v>27</v>
      </c>
      <c r="E416" t="s">
        <v>18</v>
      </c>
      <c r="F416" t="s">
        <v>19</v>
      </c>
      <c r="G416" t="s">
        <v>28</v>
      </c>
      <c r="H416" t="s">
        <v>122</v>
      </c>
      <c r="I416" t="s">
        <v>22</v>
      </c>
      <c r="J416" t="s">
        <v>23</v>
      </c>
      <c r="K416">
        <v>199.73</v>
      </c>
      <c r="L416">
        <v>4533.8500000000004</v>
      </c>
      <c r="M416" t="s">
        <v>307</v>
      </c>
      <c r="N416" t="s">
        <v>308</v>
      </c>
    </row>
    <row r="417" spans="1:14" x14ac:dyDescent="0.35">
      <c r="A417" t="s">
        <v>14</v>
      </c>
      <c r="B417" t="s">
        <v>15</v>
      </c>
      <c r="C417" t="s">
        <v>309</v>
      </c>
      <c r="D417" t="s">
        <v>27</v>
      </c>
      <c r="E417" t="s">
        <v>18</v>
      </c>
      <c r="F417" t="s">
        <v>19</v>
      </c>
      <c r="G417" t="s">
        <v>28</v>
      </c>
      <c r="H417" t="s">
        <v>122</v>
      </c>
      <c r="I417" t="s">
        <v>22</v>
      </c>
      <c r="J417" t="s">
        <v>23</v>
      </c>
      <c r="K417">
        <v>-44.97</v>
      </c>
      <c r="L417">
        <v>-1020.88</v>
      </c>
      <c r="M417" t="s">
        <v>307</v>
      </c>
      <c r="N417" t="s">
        <v>308</v>
      </c>
    </row>
    <row r="418" spans="1:14" x14ac:dyDescent="0.35">
      <c r="A418" t="s">
        <v>14</v>
      </c>
      <c r="B418" t="s">
        <v>15</v>
      </c>
      <c r="C418" t="s">
        <v>309</v>
      </c>
      <c r="D418" t="s">
        <v>27</v>
      </c>
      <c r="E418" t="s">
        <v>18</v>
      </c>
      <c r="F418" t="s">
        <v>19</v>
      </c>
      <c r="G418" t="s">
        <v>28</v>
      </c>
      <c r="H418" t="s">
        <v>122</v>
      </c>
      <c r="I418" t="s">
        <v>22</v>
      </c>
      <c r="J418" t="s">
        <v>23</v>
      </c>
      <c r="K418">
        <v>-0.46</v>
      </c>
      <c r="L418">
        <v>-10.36</v>
      </c>
      <c r="M418" t="s">
        <v>307</v>
      </c>
      <c r="N418" t="s">
        <v>308</v>
      </c>
    </row>
    <row r="419" spans="1:14" x14ac:dyDescent="0.35">
      <c r="A419" t="s">
        <v>14</v>
      </c>
      <c r="B419" t="s">
        <v>15</v>
      </c>
      <c r="C419" t="s">
        <v>146</v>
      </c>
      <c r="D419" t="s">
        <v>27</v>
      </c>
      <c r="E419" t="s">
        <v>18</v>
      </c>
      <c r="F419" t="s">
        <v>19</v>
      </c>
      <c r="G419" t="s">
        <v>28</v>
      </c>
      <c r="H419" t="s">
        <v>122</v>
      </c>
      <c r="I419" t="s">
        <v>22</v>
      </c>
      <c r="J419" t="s">
        <v>23</v>
      </c>
      <c r="K419">
        <v>702.24</v>
      </c>
      <c r="L419">
        <v>15940.96</v>
      </c>
      <c r="M419" t="s">
        <v>307</v>
      </c>
      <c r="N419" t="s">
        <v>308</v>
      </c>
    </row>
    <row r="420" spans="1:14" x14ac:dyDescent="0.35">
      <c r="A420" t="s">
        <v>14</v>
      </c>
      <c r="B420" t="s">
        <v>15</v>
      </c>
      <c r="C420" t="s">
        <v>146</v>
      </c>
      <c r="D420" t="s">
        <v>27</v>
      </c>
      <c r="E420" t="s">
        <v>18</v>
      </c>
      <c r="F420" t="s">
        <v>19</v>
      </c>
      <c r="G420" t="s">
        <v>28</v>
      </c>
      <c r="H420" t="s">
        <v>122</v>
      </c>
      <c r="I420" t="s">
        <v>22</v>
      </c>
      <c r="J420" t="s">
        <v>23</v>
      </c>
      <c r="K420">
        <v>-158.12</v>
      </c>
      <c r="L420">
        <v>-3589.41</v>
      </c>
      <c r="M420" t="s">
        <v>307</v>
      </c>
      <c r="N420" t="s">
        <v>308</v>
      </c>
    </row>
    <row r="421" spans="1:14" x14ac:dyDescent="0.35">
      <c r="A421" t="s">
        <v>14</v>
      </c>
      <c r="B421" t="s">
        <v>15</v>
      </c>
      <c r="C421" t="s">
        <v>146</v>
      </c>
      <c r="D421" t="s">
        <v>27</v>
      </c>
      <c r="E421" t="s">
        <v>18</v>
      </c>
      <c r="F421" t="s">
        <v>19</v>
      </c>
      <c r="G421" t="s">
        <v>28</v>
      </c>
      <c r="H421" t="s">
        <v>122</v>
      </c>
      <c r="I421" t="s">
        <v>22</v>
      </c>
      <c r="J421" t="s">
        <v>23</v>
      </c>
      <c r="K421">
        <v>281.96117500000003</v>
      </c>
      <c r="L421">
        <v>6400.52</v>
      </c>
      <c r="M421" t="s">
        <v>307</v>
      </c>
      <c r="N421" t="s">
        <v>308</v>
      </c>
    </row>
    <row r="422" spans="1:14" x14ac:dyDescent="0.35">
      <c r="A422" t="s">
        <v>14</v>
      </c>
      <c r="B422" t="s">
        <v>15</v>
      </c>
      <c r="C422" t="s">
        <v>146</v>
      </c>
      <c r="D422" t="s">
        <v>27</v>
      </c>
      <c r="E422" t="s">
        <v>18</v>
      </c>
      <c r="F422" t="s">
        <v>19</v>
      </c>
      <c r="G422" t="s">
        <v>28</v>
      </c>
      <c r="H422" t="s">
        <v>122</v>
      </c>
      <c r="I422" t="s">
        <v>22</v>
      </c>
      <c r="J422" t="s">
        <v>23</v>
      </c>
      <c r="K422">
        <v>-1.6</v>
      </c>
      <c r="L422">
        <v>-36.42</v>
      </c>
      <c r="M422" t="s">
        <v>307</v>
      </c>
      <c r="N422" t="s">
        <v>308</v>
      </c>
    </row>
    <row r="423" spans="1:14" x14ac:dyDescent="0.35">
      <c r="A423" t="s">
        <v>14</v>
      </c>
      <c r="B423" t="s">
        <v>15</v>
      </c>
      <c r="C423" t="s">
        <v>238</v>
      </c>
      <c r="D423" t="s">
        <v>27</v>
      </c>
      <c r="E423" t="s">
        <v>18</v>
      </c>
      <c r="F423" t="s">
        <v>19</v>
      </c>
      <c r="G423" t="s">
        <v>28</v>
      </c>
      <c r="H423" t="s">
        <v>122</v>
      </c>
      <c r="I423" t="s">
        <v>22</v>
      </c>
      <c r="J423" t="s">
        <v>23</v>
      </c>
      <c r="K423">
        <v>8.26</v>
      </c>
      <c r="L423">
        <v>187.61</v>
      </c>
      <c r="M423" t="s">
        <v>307</v>
      </c>
      <c r="N423" t="s">
        <v>308</v>
      </c>
    </row>
    <row r="424" spans="1:14" x14ac:dyDescent="0.35">
      <c r="A424" t="s">
        <v>14</v>
      </c>
      <c r="B424" t="s">
        <v>15</v>
      </c>
      <c r="C424" t="s">
        <v>238</v>
      </c>
      <c r="D424" t="s">
        <v>27</v>
      </c>
      <c r="E424" t="s">
        <v>18</v>
      </c>
      <c r="F424" t="s">
        <v>19</v>
      </c>
      <c r="G424" t="s">
        <v>28</v>
      </c>
      <c r="H424" t="s">
        <v>122</v>
      </c>
      <c r="I424" t="s">
        <v>22</v>
      </c>
      <c r="J424" t="s">
        <v>23</v>
      </c>
      <c r="K424">
        <v>-1.86</v>
      </c>
      <c r="L424">
        <v>-42.24</v>
      </c>
      <c r="M424" t="s">
        <v>307</v>
      </c>
      <c r="N424" t="s">
        <v>308</v>
      </c>
    </row>
    <row r="425" spans="1:14" x14ac:dyDescent="0.35">
      <c r="A425" t="s">
        <v>14</v>
      </c>
      <c r="B425" t="s">
        <v>15</v>
      </c>
      <c r="C425" t="s">
        <v>238</v>
      </c>
      <c r="D425" t="s">
        <v>27</v>
      </c>
      <c r="E425" t="s">
        <v>18</v>
      </c>
      <c r="F425" t="s">
        <v>19</v>
      </c>
      <c r="G425" t="s">
        <v>28</v>
      </c>
      <c r="H425" t="s">
        <v>122</v>
      </c>
      <c r="I425" t="s">
        <v>22</v>
      </c>
      <c r="J425" t="s">
        <v>23</v>
      </c>
      <c r="K425">
        <v>-0.02</v>
      </c>
      <c r="L425">
        <v>-0.43</v>
      </c>
      <c r="M425" t="s">
        <v>307</v>
      </c>
      <c r="N425" t="s">
        <v>308</v>
      </c>
    </row>
    <row r="426" spans="1:14" x14ac:dyDescent="0.35">
      <c r="A426" t="s">
        <v>14</v>
      </c>
      <c r="B426" t="s">
        <v>15</v>
      </c>
      <c r="C426" t="s">
        <v>310</v>
      </c>
      <c r="D426" t="s">
        <v>27</v>
      </c>
      <c r="E426" t="s">
        <v>18</v>
      </c>
      <c r="F426" t="s">
        <v>19</v>
      </c>
      <c r="G426" t="s">
        <v>28</v>
      </c>
      <c r="H426" t="s">
        <v>122</v>
      </c>
      <c r="I426" t="s">
        <v>22</v>
      </c>
      <c r="J426" t="s">
        <v>23</v>
      </c>
      <c r="K426">
        <v>71.5</v>
      </c>
      <c r="L426">
        <v>1623.09</v>
      </c>
      <c r="M426" t="s">
        <v>307</v>
      </c>
      <c r="N426" t="s">
        <v>308</v>
      </c>
    </row>
    <row r="427" spans="1:14" x14ac:dyDescent="0.35">
      <c r="A427" t="s">
        <v>14</v>
      </c>
      <c r="B427" t="s">
        <v>15</v>
      </c>
      <c r="C427" t="s">
        <v>310</v>
      </c>
      <c r="D427" t="s">
        <v>27</v>
      </c>
      <c r="E427" t="s">
        <v>18</v>
      </c>
      <c r="F427" t="s">
        <v>19</v>
      </c>
      <c r="G427" t="s">
        <v>28</v>
      </c>
      <c r="H427" t="s">
        <v>122</v>
      </c>
      <c r="I427" t="s">
        <v>22</v>
      </c>
      <c r="J427" t="s">
        <v>23</v>
      </c>
      <c r="K427">
        <v>-16.100000000000001</v>
      </c>
      <c r="L427">
        <v>-365.47</v>
      </c>
      <c r="M427" t="s">
        <v>307</v>
      </c>
      <c r="N427" t="s">
        <v>308</v>
      </c>
    </row>
    <row r="428" spans="1:14" x14ac:dyDescent="0.35">
      <c r="A428" t="s">
        <v>14</v>
      </c>
      <c r="B428" t="s">
        <v>15</v>
      </c>
      <c r="C428" t="s">
        <v>310</v>
      </c>
      <c r="D428" t="s">
        <v>27</v>
      </c>
      <c r="E428" t="s">
        <v>18</v>
      </c>
      <c r="F428" t="s">
        <v>19</v>
      </c>
      <c r="G428" t="s">
        <v>28</v>
      </c>
      <c r="H428" t="s">
        <v>122</v>
      </c>
      <c r="I428" t="s">
        <v>22</v>
      </c>
      <c r="J428" t="s">
        <v>23</v>
      </c>
      <c r="K428">
        <v>-0.16</v>
      </c>
      <c r="L428">
        <v>-3.71</v>
      </c>
      <c r="M428" t="s">
        <v>307</v>
      </c>
      <c r="N428" t="s">
        <v>308</v>
      </c>
    </row>
    <row r="429" spans="1:14" x14ac:dyDescent="0.35">
      <c r="A429" t="s">
        <v>14</v>
      </c>
      <c r="B429" t="s">
        <v>15</v>
      </c>
      <c r="C429" t="s">
        <v>311</v>
      </c>
      <c r="D429" t="s">
        <v>27</v>
      </c>
      <c r="E429" t="s">
        <v>18</v>
      </c>
      <c r="F429" t="s">
        <v>19</v>
      </c>
      <c r="G429" t="s">
        <v>28</v>
      </c>
      <c r="H429" t="s">
        <v>122</v>
      </c>
      <c r="I429" t="s">
        <v>22</v>
      </c>
      <c r="J429" t="s">
        <v>23</v>
      </c>
      <c r="K429">
        <v>54.47</v>
      </c>
      <c r="L429">
        <v>1236.5</v>
      </c>
      <c r="M429" t="s">
        <v>307</v>
      </c>
      <c r="N429" t="s">
        <v>308</v>
      </c>
    </row>
    <row r="430" spans="1:14" x14ac:dyDescent="0.35">
      <c r="A430" t="s">
        <v>14</v>
      </c>
      <c r="B430" t="s">
        <v>15</v>
      </c>
      <c r="C430" t="s">
        <v>311</v>
      </c>
      <c r="D430" t="s">
        <v>27</v>
      </c>
      <c r="E430" t="s">
        <v>18</v>
      </c>
      <c r="F430" t="s">
        <v>19</v>
      </c>
      <c r="G430" t="s">
        <v>28</v>
      </c>
      <c r="H430" t="s">
        <v>122</v>
      </c>
      <c r="I430" t="s">
        <v>22</v>
      </c>
      <c r="J430" t="s">
        <v>23</v>
      </c>
      <c r="K430">
        <v>-12.27</v>
      </c>
      <c r="L430">
        <v>-278.42</v>
      </c>
      <c r="M430" t="s">
        <v>307</v>
      </c>
      <c r="N430" t="s">
        <v>308</v>
      </c>
    </row>
    <row r="431" spans="1:14" x14ac:dyDescent="0.35">
      <c r="A431" t="s">
        <v>14</v>
      </c>
      <c r="B431" t="s">
        <v>15</v>
      </c>
      <c r="C431" t="s">
        <v>311</v>
      </c>
      <c r="D431" t="s">
        <v>27</v>
      </c>
      <c r="E431" t="s">
        <v>18</v>
      </c>
      <c r="F431" t="s">
        <v>19</v>
      </c>
      <c r="G431" t="s">
        <v>28</v>
      </c>
      <c r="H431" t="s">
        <v>122</v>
      </c>
      <c r="I431" t="s">
        <v>22</v>
      </c>
      <c r="J431" t="s">
        <v>23</v>
      </c>
      <c r="K431">
        <v>-0.12</v>
      </c>
      <c r="L431">
        <v>-2.83</v>
      </c>
      <c r="M431" t="s">
        <v>307</v>
      </c>
      <c r="N431" t="s">
        <v>308</v>
      </c>
    </row>
    <row r="432" spans="1:14" x14ac:dyDescent="0.35">
      <c r="A432" t="s">
        <v>14</v>
      </c>
      <c r="B432" t="s">
        <v>15</v>
      </c>
      <c r="C432" t="s">
        <v>26</v>
      </c>
      <c r="D432" t="s">
        <v>27</v>
      </c>
      <c r="E432" t="s">
        <v>18</v>
      </c>
      <c r="F432" t="s">
        <v>19</v>
      </c>
      <c r="G432" t="s">
        <v>28</v>
      </c>
      <c r="H432" t="s">
        <v>29</v>
      </c>
      <c r="I432" t="s">
        <v>22</v>
      </c>
      <c r="J432" t="s">
        <v>23</v>
      </c>
      <c r="K432">
        <v>7.22</v>
      </c>
      <c r="L432">
        <v>163.79</v>
      </c>
      <c r="M432" t="s">
        <v>312</v>
      </c>
      <c r="N432" t="s">
        <v>313</v>
      </c>
    </row>
    <row r="433" spans="1:14" x14ac:dyDescent="0.35">
      <c r="A433" t="s">
        <v>14</v>
      </c>
      <c r="B433" t="s">
        <v>15</v>
      </c>
      <c r="C433" t="s">
        <v>26</v>
      </c>
      <c r="D433" t="s">
        <v>27</v>
      </c>
      <c r="E433" t="s">
        <v>18</v>
      </c>
      <c r="F433" t="s">
        <v>19</v>
      </c>
      <c r="G433" t="s">
        <v>28</v>
      </c>
      <c r="H433" t="s">
        <v>29</v>
      </c>
      <c r="I433" t="s">
        <v>22</v>
      </c>
      <c r="J433" t="s">
        <v>23</v>
      </c>
      <c r="K433">
        <v>-3.18</v>
      </c>
      <c r="L433">
        <v>-72.209999999999994</v>
      </c>
      <c r="M433" t="s">
        <v>312</v>
      </c>
      <c r="N433" t="s">
        <v>313</v>
      </c>
    </row>
    <row r="434" spans="1:14" x14ac:dyDescent="0.35">
      <c r="A434" t="s">
        <v>14</v>
      </c>
      <c r="B434" t="s">
        <v>15</v>
      </c>
      <c r="C434" t="s">
        <v>43</v>
      </c>
      <c r="D434" t="s">
        <v>27</v>
      </c>
      <c r="E434" t="s">
        <v>18</v>
      </c>
      <c r="F434" t="s">
        <v>19</v>
      </c>
      <c r="G434" t="s">
        <v>28</v>
      </c>
      <c r="H434" t="s">
        <v>44</v>
      </c>
      <c r="I434" t="s">
        <v>22</v>
      </c>
      <c r="J434" t="s">
        <v>23</v>
      </c>
      <c r="K434">
        <v>1.18</v>
      </c>
      <c r="L434">
        <v>26.96</v>
      </c>
      <c r="M434" t="s">
        <v>312</v>
      </c>
      <c r="N434" t="s">
        <v>313</v>
      </c>
    </row>
    <row r="435" spans="1:14" x14ac:dyDescent="0.35">
      <c r="A435" t="s">
        <v>14</v>
      </c>
      <c r="B435" t="s">
        <v>15</v>
      </c>
      <c r="C435" t="s">
        <v>43</v>
      </c>
      <c r="D435" t="s">
        <v>27</v>
      </c>
      <c r="E435" t="s">
        <v>18</v>
      </c>
      <c r="F435" t="s">
        <v>19</v>
      </c>
      <c r="G435" t="s">
        <v>28</v>
      </c>
      <c r="H435" t="s">
        <v>44</v>
      </c>
      <c r="I435" t="s">
        <v>22</v>
      </c>
      <c r="J435" t="s">
        <v>23</v>
      </c>
      <c r="K435">
        <v>-0.52049999999999996</v>
      </c>
      <c r="L435">
        <v>-11.89035</v>
      </c>
      <c r="M435" t="s">
        <v>312</v>
      </c>
      <c r="N435" t="s">
        <v>313</v>
      </c>
    </row>
    <row r="436" spans="1:14" x14ac:dyDescent="0.35">
      <c r="A436" t="s">
        <v>14</v>
      </c>
      <c r="B436" t="s">
        <v>15</v>
      </c>
      <c r="C436" t="s">
        <v>45</v>
      </c>
      <c r="D436" t="s">
        <v>27</v>
      </c>
      <c r="E436" t="s">
        <v>18</v>
      </c>
      <c r="F436" t="s">
        <v>19</v>
      </c>
      <c r="G436" t="s">
        <v>28</v>
      </c>
      <c r="H436" t="s">
        <v>46</v>
      </c>
      <c r="I436" t="s">
        <v>22</v>
      </c>
      <c r="J436" t="s">
        <v>23</v>
      </c>
      <c r="K436">
        <v>50.42</v>
      </c>
      <c r="L436">
        <v>1144.46</v>
      </c>
      <c r="M436" t="s">
        <v>312</v>
      </c>
      <c r="N436" t="s">
        <v>313</v>
      </c>
    </row>
    <row r="437" spans="1:14" x14ac:dyDescent="0.35">
      <c r="A437" t="s">
        <v>14</v>
      </c>
      <c r="B437" t="s">
        <v>15</v>
      </c>
      <c r="C437" t="s">
        <v>45</v>
      </c>
      <c r="D437" t="s">
        <v>27</v>
      </c>
      <c r="E437" t="s">
        <v>18</v>
      </c>
      <c r="F437" t="s">
        <v>19</v>
      </c>
      <c r="G437" t="s">
        <v>28</v>
      </c>
      <c r="H437" t="s">
        <v>46</v>
      </c>
      <c r="I437" t="s">
        <v>22</v>
      </c>
      <c r="J437" t="s">
        <v>23</v>
      </c>
      <c r="K437">
        <v>-22.23</v>
      </c>
      <c r="L437">
        <v>-504.56</v>
      </c>
      <c r="M437" t="s">
        <v>312</v>
      </c>
      <c r="N437" t="s">
        <v>313</v>
      </c>
    </row>
    <row r="438" spans="1:14" x14ac:dyDescent="0.35">
      <c r="A438" t="s">
        <v>14</v>
      </c>
      <c r="B438" t="s">
        <v>15</v>
      </c>
      <c r="C438" t="s">
        <v>237</v>
      </c>
      <c r="D438" t="s">
        <v>27</v>
      </c>
      <c r="E438" t="s">
        <v>18</v>
      </c>
      <c r="F438" t="s">
        <v>19</v>
      </c>
      <c r="G438" t="s">
        <v>28</v>
      </c>
      <c r="H438" t="s">
        <v>122</v>
      </c>
      <c r="I438" t="s">
        <v>22</v>
      </c>
      <c r="J438" t="s">
        <v>23</v>
      </c>
      <c r="K438">
        <v>854.53</v>
      </c>
      <c r="L438">
        <v>19397.830000000002</v>
      </c>
      <c r="M438" t="s">
        <v>312</v>
      </c>
      <c r="N438" t="s">
        <v>313</v>
      </c>
    </row>
    <row r="439" spans="1:14" x14ac:dyDescent="0.35">
      <c r="A439" t="s">
        <v>14</v>
      </c>
      <c r="B439" t="s">
        <v>15</v>
      </c>
      <c r="C439" t="s">
        <v>237</v>
      </c>
      <c r="D439" t="s">
        <v>27</v>
      </c>
      <c r="E439" t="s">
        <v>18</v>
      </c>
      <c r="F439" t="s">
        <v>19</v>
      </c>
      <c r="G439" t="s">
        <v>28</v>
      </c>
      <c r="H439" t="s">
        <v>122</v>
      </c>
      <c r="I439" t="s">
        <v>22</v>
      </c>
      <c r="J439" t="s">
        <v>23</v>
      </c>
      <c r="K439">
        <v>-376.74</v>
      </c>
      <c r="L439">
        <v>-8551.9599999999991</v>
      </c>
      <c r="M439" t="s">
        <v>312</v>
      </c>
      <c r="N439" t="s">
        <v>313</v>
      </c>
    </row>
    <row r="440" spans="1:14" x14ac:dyDescent="0.35">
      <c r="A440" t="s">
        <v>14</v>
      </c>
      <c r="B440" t="s">
        <v>15</v>
      </c>
      <c r="C440" t="s">
        <v>237</v>
      </c>
      <c r="D440" t="s">
        <v>27</v>
      </c>
      <c r="E440" t="s">
        <v>18</v>
      </c>
      <c r="F440" t="s">
        <v>19</v>
      </c>
      <c r="G440" t="s">
        <v>28</v>
      </c>
      <c r="H440" t="s">
        <v>122</v>
      </c>
      <c r="I440" t="s">
        <v>22</v>
      </c>
      <c r="J440" t="s">
        <v>23</v>
      </c>
      <c r="K440">
        <v>402.6705</v>
      </c>
      <c r="L440">
        <v>9140.6200000000008</v>
      </c>
      <c r="M440" t="s">
        <v>312</v>
      </c>
      <c r="N440" t="s">
        <v>313</v>
      </c>
    </row>
    <row r="441" spans="1:14" x14ac:dyDescent="0.35">
      <c r="A441" t="s">
        <v>14</v>
      </c>
      <c r="B441" t="s">
        <v>15</v>
      </c>
      <c r="C441" t="s">
        <v>66</v>
      </c>
      <c r="D441" t="s">
        <v>67</v>
      </c>
      <c r="E441" t="s">
        <v>68</v>
      </c>
      <c r="F441" t="s">
        <v>19</v>
      </c>
      <c r="G441" t="s">
        <v>69</v>
      </c>
      <c r="H441" t="s">
        <v>29</v>
      </c>
      <c r="I441" t="s">
        <v>22</v>
      </c>
      <c r="J441" t="s">
        <v>23</v>
      </c>
      <c r="K441">
        <v>-0.2722</v>
      </c>
      <c r="L441">
        <v>-6.2369399999999997</v>
      </c>
      <c r="M441" t="s">
        <v>314</v>
      </c>
      <c r="N441" t="s">
        <v>315</v>
      </c>
    </row>
    <row r="442" spans="1:14" x14ac:dyDescent="0.35">
      <c r="A442" t="s">
        <v>14</v>
      </c>
      <c r="B442" t="s">
        <v>15</v>
      </c>
      <c r="C442" t="s">
        <v>66</v>
      </c>
      <c r="D442" t="s">
        <v>67</v>
      </c>
      <c r="E442" t="s">
        <v>68</v>
      </c>
      <c r="F442" t="s">
        <v>19</v>
      </c>
      <c r="G442" t="s">
        <v>69</v>
      </c>
      <c r="H442" t="s">
        <v>29</v>
      </c>
      <c r="I442" t="s">
        <v>22</v>
      </c>
      <c r="J442" t="s">
        <v>23</v>
      </c>
      <c r="K442">
        <v>-0.18518030799999999</v>
      </c>
      <c r="L442">
        <v>-4.2605929916000003</v>
      </c>
      <c r="M442" t="s">
        <v>314</v>
      </c>
      <c r="N442" t="s">
        <v>315</v>
      </c>
    </row>
    <row r="443" spans="1:14" x14ac:dyDescent="0.35">
      <c r="A443" t="s">
        <v>14</v>
      </c>
      <c r="B443" t="s">
        <v>15</v>
      </c>
      <c r="C443" t="s">
        <v>237</v>
      </c>
      <c r="D443" t="s">
        <v>27</v>
      </c>
      <c r="E443" t="s">
        <v>18</v>
      </c>
      <c r="F443" t="s">
        <v>19</v>
      </c>
      <c r="G443" t="s">
        <v>28</v>
      </c>
      <c r="H443" t="s">
        <v>122</v>
      </c>
      <c r="I443" t="s">
        <v>22</v>
      </c>
      <c r="J443" t="s">
        <v>23</v>
      </c>
      <c r="K443">
        <v>-19.940000000000001</v>
      </c>
      <c r="L443">
        <v>-452.58</v>
      </c>
      <c r="M443" t="s">
        <v>314</v>
      </c>
      <c r="N443" t="s">
        <v>315</v>
      </c>
    </row>
    <row r="444" spans="1:14" x14ac:dyDescent="0.35">
      <c r="A444" t="s">
        <v>14</v>
      </c>
      <c r="B444" t="s">
        <v>15</v>
      </c>
      <c r="C444" t="s">
        <v>237</v>
      </c>
      <c r="D444" t="s">
        <v>27</v>
      </c>
      <c r="E444" t="s">
        <v>18</v>
      </c>
      <c r="F444" t="s">
        <v>19</v>
      </c>
      <c r="G444" t="s">
        <v>28</v>
      </c>
      <c r="H444" t="s">
        <v>122</v>
      </c>
      <c r="I444" t="s">
        <v>22</v>
      </c>
      <c r="J444" t="s">
        <v>23</v>
      </c>
      <c r="K444">
        <v>20.212199999999999</v>
      </c>
      <c r="L444">
        <v>458.82</v>
      </c>
      <c r="M444" t="s">
        <v>314</v>
      </c>
      <c r="N444" t="s">
        <v>315</v>
      </c>
    </row>
    <row r="445" spans="1:14" x14ac:dyDescent="0.35">
      <c r="A445" t="s">
        <v>14</v>
      </c>
      <c r="B445" t="s">
        <v>15</v>
      </c>
      <c r="C445" t="s">
        <v>237</v>
      </c>
      <c r="D445" t="s">
        <v>27</v>
      </c>
      <c r="E445" t="s">
        <v>18</v>
      </c>
      <c r="F445" t="s">
        <v>19</v>
      </c>
      <c r="G445" t="s">
        <v>28</v>
      </c>
      <c r="H445" t="s">
        <v>122</v>
      </c>
      <c r="I445" t="s">
        <v>22</v>
      </c>
      <c r="J445" t="s">
        <v>23</v>
      </c>
      <c r="K445">
        <v>-13.61</v>
      </c>
      <c r="L445">
        <v>-308.89</v>
      </c>
      <c r="M445" t="s">
        <v>314</v>
      </c>
      <c r="N445" t="s">
        <v>315</v>
      </c>
    </row>
    <row r="446" spans="1:14" x14ac:dyDescent="0.35">
      <c r="A446" t="s">
        <v>14</v>
      </c>
      <c r="B446" t="s">
        <v>15</v>
      </c>
      <c r="C446" t="s">
        <v>237</v>
      </c>
      <c r="D446" t="s">
        <v>27</v>
      </c>
      <c r="E446" t="s">
        <v>18</v>
      </c>
      <c r="F446" t="s">
        <v>19</v>
      </c>
      <c r="G446" t="s">
        <v>28</v>
      </c>
      <c r="H446" t="s">
        <v>122</v>
      </c>
      <c r="I446" t="s">
        <v>22</v>
      </c>
      <c r="J446" t="s">
        <v>23</v>
      </c>
      <c r="K446">
        <v>13.795180308000001</v>
      </c>
      <c r="L446">
        <v>313.14999999999998</v>
      </c>
      <c r="M446" t="s">
        <v>314</v>
      </c>
      <c r="N446" t="s">
        <v>315</v>
      </c>
    </row>
    <row r="447" spans="1:14" x14ac:dyDescent="0.35">
      <c r="A447" t="s">
        <v>14</v>
      </c>
      <c r="B447" t="s">
        <v>15</v>
      </c>
      <c r="C447" t="s">
        <v>26</v>
      </c>
      <c r="D447" t="s">
        <v>27</v>
      </c>
      <c r="E447" t="s">
        <v>18</v>
      </c>
      <c r="F447" t="s">
        <v>19</v>
      </c>
      <c r="G447" t="s">
        <v>28</v>
      </c>
      <c r="H447" t="s">
        <v>29</v>
      </c>
      <c r="I447" t="s">
        <v>22</v>
      </c>
      <c r="J447" t="s">
        <v>23</v>
      </c>
      <c r="K447">
        <v>3.95</v>
      </c>
      <c r="L447">
        <v>89.73</v>
      </c>
      <c r="M447" t="s">
        <v>316</v>
      </c>
      <c r="N447" t="s">
        <v>317</v>
      </c>
    </row>
    <row r="448" spans="1:14" x14ac:dyDescent="0.35">
      <c r="A448" t="s">
        <v>14</v>
      </c>
      <c r="B448" t="s">
        <v>15</v>
      </c>
      <c r="C448" t="s">
        <v>43</v>
      </c>
      <c r="D448" t="s">
        <v>27</v>
      </c>
      <c r="E448" t="s">
        <v>18</v>
      </c>
      <c r="F448" t="s">
        <v>19</v>
      </c>
      <c r="G448" t="s">
        <v>28</v>
      </c>
      <c r="H448" t="s">
        <v>44</v>
      </c>
      <c r="I448" t="s">
        <v>22</v>
      </c>
      <c r="J448" t="s">
        <v>23</v>
      </c>
      <c r="K448">
        <v>0.5</v>
      </c>
      <c r="L448">
        <v>10.96</v>
      </c>
      <c r="M448" t="s">
        <v>316</v>
      </c>
      <c r="N448" t="s">
        <v>317</v>
      </c>
    </row>
    <row r="449" spans="1:14" x14ac:dyDescent="0.35">
      <c r="A449" t="s">
        <v>14</v>
      </c>
      <c r="B449" t="s">
        <v>15</v>
      </c>
      <c r="C449" t="s">
        <v>45</v>
      </c>
      <c r="D449" t="s">
        <v>27</v>
      </c>
      <c r="E449" t="s">
        <v>18</v>
      </c>
      <c r="F449" t="s">
        <v>19</v>
      </c>
      <c r="G449" t="s">
        <v>28</v>
      </c>
      <c r="H449" t="s">
        <v>46</v>
      </c>
      <c r="I449" t="s">
        <v>22</v>
      </c>
      <c r="J449" t="s">
        <v>23</v>
      </c>
      <c r="K449">
        <v>66.28</v>
      </c>
      <c r="L449">
        <v>1504.63</v>
      </c>
      <c r="M449" t="s">
        <v>316</v>
      </c>
      <c r="N449" t="s">
        <v>317</v>
      </c>
    </row>
    <row r="450" spans="1:14" x14ac:dyDescent="0.35">
      <c r="A450" t="s">
        <v>14</v>
      </c>
      <c r="B450" t="s">
        <v>15</v>
      </c>
      <c r="C450" t="s">
        <v>318</v>
      </c>
      <c r="D450" t="s">
        <v>27</v>
      </c>
      <c r="E450" t="s">
        <v>18</v>
      </c>
      <c r="F450" t="s">
        <v>19</v>
      </c>
      <c r="G450" t="s">
        <v>28</v>
      </c>
      <c r="H450" t="s">
        <v>59</v>
      </c>
      <c r="I450" t="s">
        <v>22</v>
      </c>
      <c r="J450" t="s">
        <v>23</v>
      </c>
      <c r="K450">
        <v>23.48</v>
      </c>
      <c r="L450">
        <v>532.91</v>
      </c>
      <c r="M450" t="s">
        <v>316</v>
      </c>
      <c r="N450" t="s">
        <v>317</v>
      </c>
    </row>
    <row r="451" spans="1:14" x14ac:dyDescent="0.35">
      <c r="A451" t="s">
        <v>14</v>
      </c>
      <c r="B451" t="s">
        <v>15</v>
      </c>
      <c r="C451" t="s">
        <v>319</v>
      </c>
      <c r="D451" t="s">
        <v>27</v>
      </c>
      <c r="E451" t="s">
        <v>18</v>
      </c>
      <c r="F451" t="s">
        <v>19</v>
      </c>
      <c r="G451" t="s">
        <v>28</v>
      </c>
      <c r="H451" t="s">
        <v>59</v>
      </c>
      <c r="I451" t="s">
        <v>22</v>
      </c>
      <c r="J451" t="s">
        <v>23</v>
      </c>
      <c r="K451">
        <v>9.06</v>
      </c>
      <c r="L451">
        <v>205.72</v>
      </c>
      <c r="M451" t="s">
        <v>316</v>
      </c>
      <c r="N451" t="s">
        <v>317</v>
      </c>
    </row>
    <row r="452" spans="1:14" x14ac:dyDescent="0.35">
      <c r="A452" t="s">
        <v>14</v>
      </c>
      <c r="B452" t="s">
        <v>15</v>
      </c>
      <c r="C452" t="s">
        <v>320</v>
      </c>
      <c r="D452" t="s">
        <v>27</v>
      </c>
      <c r="E452" t="s">
        <v>18</v>
      </c>
      <c r="F452" t="s">
        <v>19</v>
      </c>
      <c r="G452" t="s">
        <v>28</v>
      </c>
      <c r="H452" t="s">
        <v>59</v>
      </c>
      <c r="I452" t="s">
        <v>22</v>
      </c>
      <c r="J452" t="s">
        <v>23</v>
      </c>
      <c r="K452">
        <v>13.35</v>
      </c>
      <c r="L452">
        <v>303.11</v>
      </c>
      <c r="M452" t="s">
        <v>316</v>
      </c>
      <c r="N452" t="s">
        <v>317</v>
      </c>
    </row>
    <row r="453" spans="1:14" x14ac:dyDescent="0.35">
      <c r="A453" t="s">
        <v>14</v>
      </c>
      <c r="B453" t="s">
        <v>15</v>
      </c>
      <c r="C453" t="s">
        <v>321</v>
      </c>
      <c r="D453" t="s">
        <v>27</v>
      </c>
      <c r="E453" t="s">
        <v>18</v>
      </c>
      <c r="F453" t="s">
        <v>19</v>
      </c>
      <c r="G453" t="s">
        <v>28</v>
      </c>
      <c r="H453" t="s">
        <v>59</v>
      </c>
      <c r="I453" t="s">
        <v>22</v>
      </c>
      <c r="J453" t="s">
        <v>23</v>
      </c>
      <c r="K453">
        <v>57.8</v>
      </c>
      <c r="L453">
        <v>1312.04</v>
      </c>
      <c r="M453" t="s">
        <v>316</v>
      </c>
      <c r="N453" t="s">
        <v>317</v>
      </c>
    </row>
    <row r="454" spans="1:14" x14ac:dyDescent="0.35">
      <c r="A454" t="s">
        <v>14</v>
      </c>
      <c r="B454" t="s">
        <v>15</v>
      </c>
      <c r="C454" t="s">
        <v>322</v>
      </c>
      <c r="D454" t="s">
        <v>27</v>
      </c>
      <c r="E454" t="s">
        <v>18</v>
      </c>
      <c r="F454" t="s">
        <v>19</v>
      </c>
      <c r="G454" t="s">
        <v>28</v>
      </c>
      <c r="H454" t="s">
        <v>59</v>
      </c>
      <c r="I454" t="s">
        <v>22</v>
      </c>
      <c r="J454" t="s">
        <v>23</v>
      </c>
      <c r="K454">
        <v>11.42</v>
      </c>
      <c r="L454">
        <v>259.33999999999997</v>
      </c>
      <c r="M454" t="s">
        <v>316</v>
      </c>
      <c r="N454" t="s">
        <v>317</v>
      </c>
    </row>
    <row r="455" spans="1:14" x14ac:dyDescent="0.35">
      <c r="A455" t="s">
        <v>14</v>
      </c>
      <c r="B455" t="s">
        <v>15</v>
      </c>
      <c r="C455" t="s">
        <v>323</v>
      </c>
      <c r="D455" t="s">
        <v>27</v>
      </c>
      <c r="E455" t="s">
        <v>18</v>
      </c>
      <c r="F455" t="s">
        <v>19</v>
      </c>
      <c r="G455" t="s">
        <v>28</v>
      </c>
      <c r="H455" t="s">
        <v>59</v>
      </c>
      <c r="I455" t="s">
        <v>22</v>
      </c>
      <c r="J455" t="s">
        <v>23</v>
      </c>
      <c r="K455">
        <v>106.92</v>
      </c>
      <c r="L455">
        <v>2427.1</v>
      </c>
      <c r="M455" t="s">
        <v>316</v>
      </c>
      <c r="N455" t="s">
        <v>317</v>
      </c>
    </row>
    <row r="456" spans="1:14" x14ac:dyDescent="0.35">
      <c r="A456" t="s">
        <v>14</v>
      </c>
      <c r="B456" t="s">
        <v>15</v>
      </c>
      <c r="C456" t="s">
        <v>324</v>
      </c>
      <c r="D456" t="s">
        <v>27</v>
      </c>
      <c r="E456" t="s">
        <v>18</v>
      </c>
      <c r="F456" t="s">
        <v>19</v>
      </c>
      <c r="G456" t="s">
        <v>28</v>
      </c>
      <c r="H456" t="s">
        <v>59</v>
      </c>
      <c r="I456" t="s">
        <v>22</v>
      </c>
      <c r="J456" t="s">
        <v>23</v>
      </c>
      <c r="K456">
        <v>36.01</v>
      </c>
      <c r="L456">
        <v>817.42</v>
      </c>
      <c r="M456" t="s">
        <v>316</v>
      </c>
      <c r="N456" t="s">
        <v>317</v>
      </c>
    </row>
    <row r="457" spans="1:14" x14ac:dyDescent="0.35">
      <c r="A457" t="s">
        <v>14</v>
      </c>
      <c r="B457" t="s">
        <v>15</v>
      </c>
      <c r="C457" t="s">
        <v>130</v>
      </c>
      <c r="D457" t="s">
        <v>27</v>
      </c>
      <c r="E457" t="s">
        <v>18</v>
      </c>
      <c r="F457" t="s">
        <v>19</v>
      </c>
      <c r="G457" t="s">
        <v>28</v>
      </c>
      <c r="H457" t="s">
        <v>59</v>
      </c>
      <c r="I457" t="s">
        <v>22</v>
      </c>
      <c r="J457" t="s">
        <v>23</v>
      </c>
      <c r="K457">
        <v>0.57999999999999996</v>
      </c>
      <c r="L457">
        <v>13.13</v>
      </c>
      <c r="M457" t="s">
        <v>316</v>
      </c>
      <c r="N457" t="s">
        <v>317</v>
      </c>
    </row>
    <row r="458" spans="1:14" x14ac:dyDescent="0.35">
      <c r="A458" t="s">
        <v>14</v>
      </c>
      <c r="B458" t="s">
        <v>15</v>
      </c>
      <c r="C458" t="s">
        <v>325</v>
      </c>
      <c r="D458" t="s">
        <v>27</v>
      </c>
      <c r="E458" t="s">
        <v>18</v>
      </c>
      <c r="F458" t="s">
        <v>19</v>
      </c>
      <c r="G458" t="s">
        <v>28</v>
      </c>
      <c r="H458" t="s">
        <v>59</v>
      </c>
      <c r="I458" t="s">
        <v>22</v>
      </c>
      <c r="J458" t="s">
        <v>23</v>
      </c>
      <c r="K458">
        <v>18.170000000000002</v>
      </c>
      <c r="L458">
        <v>412.54</v>
      </c>
      <c r="M458" t="s">
        <v>316</v>
      </c>
      <c r="N458" t="s">
        <v>317</v>
      </c>
    </row>
    <row r="459" spans="1:14" x14ac:dyDescent="0.35">
      <c r="A459" t="s">
        <v>14</v>
      </c>
      <c r="B459" t="s">
        <v>15</v>
      </c>
      <c r="C459" t="s">
        <v>326</v>
      </c>
      <c r="D459" t="s">
        <v>27</v>
      </c>
      <c r="E459" t="s">
        <v>18</v>
      </c>
      <c r="F459" t="s">
        <v>19</v>
      </c>
      <c r="G459" t="s">
        <v>28</v>
      </c>
      <c r="H459" t="s">
        <v>59</v>
      </c>
      <c r="I459" t="s">
        <v>22</v>
      </c>
      <c r="J459" t="s">
        <v>23</v>
      </c>
      <c r="K459">
        <v>14.17</v>
      </c>
      <c r="L459">
        <v>321.72000000000003</v>
      </c>
      <c r="M459" t="s">
        <v>316</v>
      </c>
      <c r="N459" t="s">
        <v>317</v>
      </c>
    </row>
    <row r="460" spans="1:14" x14ac:dyDescent="0.35">
      <c r="A460" t="s">
        <v>14</v>
      </c>
      <c r="B460" t="s">
        <v>15</v>
      </c>
      <c r="C460" t="s">
        <v>262</v>
      </c>
      <c r="D460" t="s">
        <v>27</v>
      </c>
      <c r="E460" t="s">
        <v>18</v>
      </c>
      <c r="F460" t="s">
        <v>19</v>
      </c>
      <c r="G460" t="s">
        <v>28</v>
      </c>
      <c r="H460" t="s">
        <v>59</v>
      </c>
      <c r="I460" t="s">
        <v>22</v>
      </c>
      <c r="J460" t="s">
        <v>23</v>
      </c>
      <c r="K460">
        <v>97.18</v>
      </c>
      <c r="L460">
        <v>2206.06</v>
      </c>
      <c r="M460" t="s">
        <v>316</v>
      </c>
      <c r="N460" t="s">
        <v>317</v>
      </c>
    </row>
    <row r="461" spans="1:14" x14ac:dyDescent="0.35">
      <c r="A461" t="s">
        <v>14</v>
      </c>
      <c r="B461" t="s">
        <v>15</v>
      </c>
      <c r="C461" t="s">
        <v>327</v>
      </c>
      <c r="D461" t="s">
        <v>27</v>
      </c>
      <c r="E461" t="s">
        <v>18</v>
      </c>
      <c r="F461" t="s">
        <v>19</v>
      </c>
      <c r="G461" t="s">
        <v>28</v>
      </c>
      <c r="H461" t="s">
        <v>59</v>
      </c>
      <c r="I461" t="s">
        <v>22</v>
      </c>
      <c r="J461" t="s">
        <v>23</v>
      </c>
      <c r="K461">
        <v>23.19</v>
      </c>
      <c r="L461">
        <v>526.35</v>
      </c>
      <c r="M461" t="s">
        <v>316</v>
      </c>
      <c r="N461" t="s">
        <v>317</v>
      </c>
    </row>
    <row r="462" spans="1:14" x14ac:dyDescent="0.35">
      <c r="A462" t="s">
        <v>14</v>
      </c>
      <c r="B462" t="s">
        <v>15</v>
      </c>
      <c r="C462" t="s">
        <v>26</v>
      </c>
      <c r="D462" t="s">
        <v>27</v>
      </c>
      <c r="E462" t="s">
        <v>18</v>
      </c>
      <c r="F462" t="s">
        <v>19</v>
      </c>
      <c r="G462" t="s">
        <v>28</v>
      </c>
      <c r="H462" t="s">
        <v>29</v>
      </c>
      <c r="I462" t="s">
        <v>22</v>
      </c>
      <c r="J462" t="s">
        <v>23</v>
      </c>
      <c r="K462">
        <v>8.0950000000000006</v>
      </c>
      <c r="L462">
        <v>183.83</v>
      </c>
      <c r="M462" t="s">
        <v>328</v>
      </c>
      <c r="N462" t="s">
        <v>329</v>
      </c>
    </row>
    <row r="463" spans="1:14" x14ac:dyDescent="0.35">
      <c r="A463" t="s">
        <v>14</v>
      </c>
      <c r="B463" t="s">
        <v>15</v>
      </c>
      <c r="C463" t="s">
        <v>26</v>
      </c>
      <c r="D463" t="s">
        <v>27</v>
      </c>
      <c r="E463" t="s">
        <v>18</v>
      </c>
      <c r="F463" t="s">
        <v>19</v>
      </c>
      <c r="G463" t="s">
        <v>28</v>
      </c>
      <c r="H463" t="s">
        <v>29</v>
      </c>
      <c r="I463" t="s">
        <v>22</v>
      </c>
      <c r="J463" t="s">
        <v>23</v>
      </c>
      <c r="K463">
        <v>-4.2520410000000002</v>
      </c>
      <c r="L463">
        <v>-96.545330699999994</v>
      </c>
      <c r="M463" t="s">
        <v>328</v>
      </c>
      <c r="N463" t="s">
        <v>329</v>
      </c>
    </row>
    <row r="464" spans="1:14" x14ac:dyDescent="0.35">
      <c r="A464" t="s">
        <v>14</v>
      </c>
      <c r="B464" t="s">
        <v>15</v>
      </c>
      <c r="C464" t="s">
        <v>43</v>
      </c>
      <c r="D464" t="s">
        <v>27</v>
      </c>
      <c r="E464" t="s">
        <v>18</v>
      </c>
      <c r="F464" t="s">
        <v>19</v>
      </c>
      <c r="G464" t="s">
        <v>28</v>
      </c>
      <c r="H464" t="s">
        <v>44</v>
      </c>
      <c r="I464" t="s">
        <v>22</v>
      </c>
      <c r="J464" t="s">
        <v>23</v>
      </c>
      <c r="K464">
        <v>10.050000000000001</v>
      </c>
      <c r="L464">
        <v>228.05</v>
      </c>
      <c r="M464" t="s">
        <v>328</v>
      </c>
      <c r="N464" t="s">
        <v>329</v>
      </c>
    </row>
    <row r="465" spans="1:14" x14ac:dyDescent="0.35">
      <c r="A465" t="s">
        <v>14</v>
      </c>
      <c r="B465" t="s">
        <v>15</v>
      </c>
      <c r="C465" t="s">
        <v>43</v>
      </c>
      <c r="D465" t="s">
        <v>27</v>
      </c>
      <c r="E465" t="s">
        <v>18</v>
      </c>
      <c r="F465" t="s">
        <v>19</v>
      </c>
      <c r="G465" t="s">
        <v>28</v>
      </c>
      <c r="H465" t="s">
        <v>44</v>
      </c>
      <c r="I465" t="s">
        <v>22</v>
      </c>
      <c r="J465" t="s">
        <v>23</v>
      </c>
      <c r="K465">
        <v>-5.28</v>
      </c>
      <c r="L465">
        <v>-119.77</v>
      </c>
      <c r="M465" t="s">
        <v>328</v>
      </c>
      <c r="N465" t="s">
        <v>329</v>
      </c>
    </row>
    <row r="466" spans="1:14" x14ac:dyDescent="0.35">
      <c r="A466" t="s">
        <v>14</v>
      </c>
      <c r="B466" t="s">
        <v>15</v>
      </c>
      <c r="C466" t="s">
        <v>330</v>
      </c>
      <c r="D466" t="s">
        <v>27</v>
      </c>
      <c r="E466" t="s">
        <v>18</v>
      </c>
      <c r="F466" t="s">
        <v>19</v>
      </c>
      <c r="G466" t="s">
        <v>28</v>
      </c>
      <c r="H466" t="s">
        <v>156</v>
      </c>
      <c r="I466" t="s">
        <v>22</v>
      </c>
      <c r="J466" t="s">
        <v>23</v>
      </c>
      <c r="K466">
        <v>361.56</v>
      </c>
      <c r="L466">
        <v>8207.4500000000007</v>
      </c>
      <c r="M466" t="s">
        <v>328</v>
      </c>
      <c r="N466" t="s">
        <v>329</v>
      </c>
    </row>
    <row r="467" spans="1:14" x14ac:dyDescent="0.35">
      <c r="A467" t="s">
        <v>14</v>
      </c>
      <c r="B467" t="s">
        <v>15</v>
      </c>
      <c r="C467" t="s">
        <v>330</v>
      </c>
      <c r="D467" t="s">
        <v>27</v>
      </c>
      <c r="E467" t="s">
        <v>18</v>
      </c>
      <c r="F467" t="s">
        <v>19</v>
      </c>
      <c r="G467" t="s">
        <v>28</v>
      </c>
      <c r="H467" t="s">
        <v>156</v>
      </c>
      <c r="I467" t="s">
        <v>22</v>
      </c>
      <c r="J467" t="s">
        <v>23</v>
      </c>
      <c r="K467">
        <v>-189.88</v>
      </c>
      <c r="L467">
        <v>-4310.3599999999997</v>
      </c>
      <c r="M467" t="s">
        <v>328</v>
      </c>
      <c r="N467" t="s">
        <v>329</v>
      </c>
    </row>
    <row r="468" spans="1:14" x14ac:dyDescent="0.35">
      <c r="A468" t="s">
        <v>14</v>
      </c>
      <c r="B468" t="s">
        <v>15</v>
      </c>
      <c r="C468" t="s">
        <v>330</v>
      </c>
      <c r="D468" t="s">
        <v>27</v>
      </c>
      <c r="E468" t="s">
        <v>18</v>
      </c>
      <c r="F468" t="s">
        <v>19</v>
      </c>
      <c r="G468" t="s">
        <v>28</v>
      </c>
      <c r="H468" t="s">
        <v>156</v>
      </c>
      <c r="I468" t="s">
        <v>22</v>
      </c>
      <c r="J468" t="s">
        <v>23</v>
      </c>
      <c r="K468">
        <v>14.482041000000001</v>
      </c>
      <c r="L468">
        <v>328.75</v>
      </c>
      <c r="M468" t="s">
        <v>328</v>
      </c>
      <c r="N468" t="s">
        <v>329</v>
      </c>
    </row>
    <row r="469" spans="1:14" x14ac:dyDescent="0.35">
      <c r="A469" t="s">
        <v>14</v>
      </c>
      <c r="B469" t="s">
        <v>15</v>
      </c>
      <c r="C469" t="s">
        <v>160</v>
      </c>
      <c r="D469" t="s">
        <v>27</v>
      </c>
      <c r="E469" t="s">
        <v>18</v>
      </c>
      <c r="F469" t="s">
        <v>19</v>
      </c>
      <c r="G469" t="s">
        <v>28</v>
      </c>
      <c r="H469" t="s">
        <v>156</v>
      </c>
      <c r="I469" t="s">
        <v>22</v>
      </c>
      <c r="J469" t="s">
        <v>23</v>
      </c>
      <c r="K469">
        <v>645.41999999999996</v>
      </c>
      <c r="L469">
        <v>14651.01</v>
      </c>
      <c r="M469" t="s">
        <v>328</v>
      </c>
      <c r="N469" t="s">
        <v>329</v>
      </c>
    </row>
    <row r="470" spans="1:14" x14ac:dyDescent="0.35">
      <c r="A470" t="s">
        <v>14</v>
      </c>
      <c r="B470" t="s">
        <v>15</v>
      </c>
      <c r="C470" t="s">
        <v>160</v>
      </c>
      <c r="D470" t="s">
        <v>27</v>
      </c>
      <c r="E470" t="s">
        <v>18</v>
      </c>
      <c r="F470" t="s">
        <v>19</v>
      </c>
      <c r="G470" t="s">
        <v>28</v>
      </c>
      <c r="H470" t="s">
        <v>156</v>
      </c>
      <c r="I470" t="s">
        <v>22</v>
      </c>
      <c r="J470" t="s">
        <v>23</v>
      </c>
      <c r="K470">
        <v>-338.96</v>
      </c>
      <c r="L470">
        <v>-7694.37</v>
      </c>
      <c r="M470" t="s">
        <v>328</v>
      </c>
      <c r="N470" t="s">
        <v>329</v>
      </c>
    </row>
    <row r="471" spans="1:14" x14ac:dyDescent="0.35">
      <c r="A471" t="s">
        <v>14</v>
      </c>
      <c r="B471" t="s">
        <v>15</v>
      </c>
      <c r="C471" t="s">
        <v>160</v>
      </c>
      <c r="D471" t="s">
        <v>27</v>
      </c>
      <c r="E471" t="s">
        <v>18</v>
      </c>
      <c r="F471" t="s">
        <v>19</v>
      </c>
      <c r="G471" t="s">
        <v>28</v>
      </c>
      <c r="H471" t="s">
        <v>156</v>
      </c>
      <c r="I471" t="s">
        <v>22</v>
      </c>
      <c r="J471" t="s">
        <v>23</v>
      </c>
      <c r="K471">
        <v>523.89</v>
      </c>
      <c r="L471">
        <v>11892.3</v>
      </c>
      <c r="M471" t="s">
        <v>328</v>
      </c>
      <c r="N471" t="s">
        <v>329</v>
      </c>
    </row>
    <row r="472" spans="1:14" x14ac:dyDescent="0.35">
      <c r="A472" t="s">
        <v>14</v>
      </c>
      <c r="B472" t="s">
        <v>15</v>
      </c>
      <c r="C472" t="s">
        <v>108</v>
      </c>
      <c r="D472" t="s">
        <v>109</v>
      </c>
      <c r="E472" t="s">
        <v>110</v>
      </c>
      <c r="F472" t="s">
        <v>19</v>
      </c>
      <c r="G472" t="s">
        <v>111</v>
      </c>
      <c r="H472" t="s">
        <v>29</v>
      </c>
      <c r="I472" t="s">
        <v>22</v>
      </c>
      <c r="J472" t="s">
        <v>23</v>
      </c>
      <c r="K472">
        <v>5.2</v>
      </c>
      <c r="L472">
        <v>117.99</v>
      </c>
      <c r="M472" t="s">
        <v>331</v>
      </c>
      <c r="N472" t="s">
        <v>332</v>
      </c>
    </row>
    <row r="473" spans="1:14" x14ac:dyDescent="0.35">
      <c r="A473" t="s">
        <v>14</v>
      </c>
      <c r="B473" t="s">
        <v>15</v>
      </c>
      <c r="C473" t="s">
        <v>333</v>
      </c>
      <c r="D473" t="s">
        <v>109</v>
      </c>
      <c r="E473" t="s">
        <v>110</v>
      </c>
      <c r="F473" t="s">
        <v>19</v>
      </c>
      <c r="G473" t="s">
        <v>111</v>
      </c>
      <c r="H473" t="s">
        <v>76</v>
      </c>
      <c r="I473" t="s">
        <v>22</v>
      </c>
      <c r="J473" t="s">
        <v>23</v>
      </c>
      <c r="K473">
        <v>1203.55</v>
      </c>
      <c r="L473">
        <v>27320.63</v>
      </c>
      <c r="M473" t="s">
        <v>331</v>
      </c>
      <c r="N473" t="s">
        <v>332</v>
      </c>
    </row>
    <row r="474" spans="1:14" x14ac:dyDescent="0.35">
      <c r="A474" t="s">
        <v>14</v>
      </c>
      <c r="B474" t="s">
        <v>15</v>
      </c>
      <c r="C474" t="s">
        <v>334</v>
      </c>
      <c r="D474" t="s">
        <v>27</v>
      </c>
      <c r="E474" t="s">
        <v>18</v>
      </c>
      <c r="F474" t="s">
        <v>19</v>
      </c>
      <c r="G474" t="s">
        <v>28</v>
      </c>
      <c r="H474" t="s">
        <v>122</v>
      </c>
      <c r="I474" t="s">
        <v>22</v>
      </c>
      <c r="J474" t="s">
        <v>23</v>
      </c>
      <c r="K474">
        <v>3.86</v>
      </c>
      <c r="L474">
        <v>87.59</v>
      </c>
      <c r="M474" t="s">
        <v>335</v>
      </c>
      <c r="N474" t="s">
        <v>336</v>
      </c>
    </row>
    <row r="475" spans="1:14" x14ac:dyDescent="0.35">
      <c r="A475" t="s">
        <v>14</v>
      </c>
      <c r="B475" t="s">
        <v>15</v>
      </c>
      <c r="C475" t="s">
        <v>121</v>
      </c>
      <c r="D475" t="s">
        <v>27</v>
      </c>
      <c r="E475" t="s">
        <v>18</v>
      </c>
      <c r="F475" t="s">
        <v>19</v>
      </c>
      <c r="G475" t="s">
        <v>28</v>
      </c>
      <c r="H475" t="s">
        <v>122</v>
      </c>
      <c r="I475" t="s">
        <v>22</v>
      </c>
      <c r="J475" t="s">
        <v>23</v>
      </c>
      <c r="K475">
        <v>38.54</v>
      </c>
      <c r="L475">
        <v>874.89</v>
      </c>
      <c r="M475" t="s">
        <v>335</v>
      </c>
      <c r="N475" t="s">
        <v>336</v>
      </c>
    </row>
    <row r="476" spans="1:14" x14ac:dyDescent="0.35">
      <c r="A476" t="s">
        <v>14</v>
      </c>
      <c r="B476" t="s">
        <v>15</v>
      </c>
      <c r="C476" t="s">
        <v>26</v>
      </c>
      <c r="D476" t="s">
        <v>27</v>
      </c>
      <c r="E476" t="s">
        <v>18</v>
      </c>
      <c r="F476" t="s">
        <v>19</v>
      </c>
      <c r="G476" t="s">
        <v>28</v>
      </c>
      <c r="H476" t="s">
        <v>29</v>
      </c>
      <c r="I476" t="s">
        <v>22</v>
      </c>
      <c r="J476" t="s">
        <v>23</v>
      </c>
      <c r="K476">
        <v>-1.06</v>
      </c>
      <c r="L476">
        <v>-24.16</v>
      </c>
      <c r="M476" t="s">
        <v>337</v>
      </c>
      <c r="N476" t="s">
        <v>338</v>
      </c>
    </row>
    <row r="477" spans="1:14" x14ac:dyDescent="0.35">
      <c r="A477" t="s">
        <v>14</v>
      </c>
      <c r="B477" t="s">
        <v>15</v>
      </c>
      <c r="C477" t="s">
        <v>26</v>
      </c>
      <c r="D477" t="s">
        <v>27</v>
      </c>
      <c r="E477" t="s">
        <v>18</v>
      </c>
      <c r="F477" t="s">
        <v>19</v>
      </c>
      <c r="G477" t="s">
        <v>28</v>
      </c>
      <c r="H477" t="s">
        <v>29</v>
      </c>
      <c r="I477" t="s">
        <v>22</v>
      </c>
      <c r="J477" t="s">
        <v>23</v>
      </c>
      <c r="K477">
        <v>-0.23</v>
      </c>
      <c r="L477">
        <v>-5.19</v>
      </c>
      <c r="M477" t="s">
        <v>337</v>
      </c>
      <c r="N477" t="s">
        <v>338</v>
      </c>
    </row>
    <row r="478" spans="1:14" x14ac:dyDescent="0.35">
      <c r="A478" t="s">
        <v>14</v>
      </c>
      <c r="B478" t="s">
        <v>15</v>
      </c>
      <c r="C478" t="s">
        <v>26</v>
      </c>
      <c r="D478" t="s">
        <v>27</v>
      </c>
      <c r="E478" t="s">
        <v>18</v>
      </c>
      <c r="F478" t="s">
        <v>19</v>
      </c>
      <c r="G478" t="s">
        <v>28</v>
      </c>
      <c r="H478" t="s">
        <v>29</v>
      </c>
      <c r="I478" t="s">
        <v>22</v>
      </c>
      <c r="J478" t="s">
        <v>23</v>
      </c>
      <c r="K478">
        <v>10.220000000000001</v>
      </c>
      <c r="L478">
        <v>231.89</v>
      </c>
      <c r="M478" t="s">
        <v>337</v>
      </c>
      <c r="N478" t="s">
        <v>338</v>
      </c>
    </row>
    <row r="479" spans="1:14" x14ac:dyDescent="0.35">
      <c r="A479" t="s">
        <v>14</v>
      </c>
      <c r="B479" t="s">
        <v>15</v>
      </c>
      <c r="C479" t="s">
        <v>43</v>
      </c>
      <c r="D479" t="s">
        <v>27</v>
      </c>
      <c r="E479" t="s">
        <v>18</v>
      </c>
      <c r="F479" t="s">
        <v>19</v>
      </c>
      <c r="G479" t="s">
        <v>28</v>
      </c>
      <c r="H479" t="s">
        <v>44</v>
      </c>
      <c r="I479" t="s">
        <v>22</v>
      </c>
      <c r="J479" t="s">
        <v>23</v>
      </c>
      <c r="K479">
        <v>-0.35372500000000001</v>
      </c>
      <c r="L479">
        <v>-8.0555575000000008</v>
      </c>
      <c r="M479" t="s">
        <v>337</v>
      </c>
      <c r="N479" t="s">
        <v>338</v>
      </c>
    </row>
    <row r="480" spans="1:14" x14ac:dyDescent="0.35">
      <c r="A480" t="s">
        <v>14</v>
      </c>
      <c r="B480" t="s">
        <v>15</v>
      </c>
      <c r="C480" t="s">
        <v>43</v>
      </c>
      <c r="D480" t="s">
        <v>27</v>
      </c>
      <c r="E480" t="s">
        <v>18</v>
      </c>
      <c r="F480" t="s">
        <v>19</v>
      </c>
      <c r="G480" t="s">
        <v>28</v>
      </c>
      <c r="H480" t="s">
        <v>44</v>
      </c>
      <c r="I480" t="s">
        <v>22</v>
      </c>
      <c r="J480" t="s">
        <v>23</v>
      </c>
      <c r="K480">
        <v>-8.8356457999999999E-2</v>
      </c>
      <c r="L480">
        <v>-1.7376915965999999</v>
      </c>
      <c r="M480" t="s">
        <v>337</v>
      </c>
      <c r="N480" t="s">
        <v>338</v>
      </c>
    </row>
    <row r="481" spans="1:14" x14ac:dyDescent="0.35">
      <c r="A481" t="s">
        <v>14</v>
      </c>
      <c r="B481" t="s">
        <v>15</v>
      </c>
      <c r="C481" t="s">
        <v>43</v>
      </c>
      <c r="D481" t="s">
        <v>27</v>
      </c>
      <c r="E481" t="s">
        <v>18</v>
      </c>
      <c r="F481" t="s">
        <v>19</v>
      </c>
      <c r="G481" t="s">
        <v>28</v>
      </c>
      <c r="H481" t="s">
        <v>44</v>
      </c>
      <c r="I481" t="s">
        <v>22</v>
      </c>
      <c r="J481" t="s">
        <v>23</v>
      </c>
      <c r="K481">
        <v>3.41</v>
      </c>
      <c r="L481">
        <v>77.290000000000006</v>
      </c>
      <c r="M481" t="s">
        <v>337</v>
      </c>
      <c r="N481" t="s">
        <v>338</v>
      </c>
    </row>
    <row r="482" spans="1:14" x14ac:dyDescent="0.35">
      <c r="A482" t="s">
        <v>14</v>
      </c>
      <c r="B482" t="s">
        <v>15</v>
      </c>
      <c r="C482" t="s">
        <v>105</v>
      </c>
      <c r="D482" t="s">
        <v>27</v>
      </c>
      <c r="E482" t="s">
        <v>18</v>
      </c>
      <c r="F482" t="s">
        <v>19</v>
      </c>
      <c r="G482" t="s">
        <v>28</v>
      </c>
      <c r="H482" t="s">
        <v>106</v>
      </c>
      <c r="I482" t="s">
        <v>22</v>
      </c>
      <c r="J482" t="s">
        <v>23</v>
      </c>
      <c r="K482">
        <v>-0.67</v>
      </c>
      <c r="L482">
        <v>-15.1</v>
      </c>
      <c r="M482" t="s">
        <v>337</v>
      </c>
      <c r="N482" t="s">
        <v>338</v>
      </c>
    </row>
    <row r="483" spans="1:14" x14ac:dyDescent="0.35">
      <c r="A483" t="s">
        <v>14</v>
      </c>
      <c r="B483" t="s">
        <v>15</v>
      </c>
      <c r="C483" t="s">
        <v>105</v>
      </c>
      <c r="D483" t="s">
        <v>27</v>
      </c>
      <c r="E483" t="s">
        <v>18</v>
      </c>
      <c r="F483" t="s">
        <v>19</v>
      </c>
      <c r="G483" t="s">
        <v>28</v>
      </c>
      <c r="H483" t="s">
        <v>106</v>
      </c>
      <c r="I483" t="s">
        <v>22</v>
      </c>
      <c r="J483" t="s">
        <v>23</v>
      </c>
      <c r="K483">
        <v>-0.14000000000000001</v>
      </c>
      <c r="L483">
        <v>-3.24</v>
      </c>
      <c r="M483" t="s">
        <v>337</v>
      </c>
      <c r="N483" t="s">
        <v>338</v>
      </c>
    </row>
    <row r="484" spans="1:14" x14ac:dyDescent="0.35">
      <c r="A484" t="s">
        <v>14</v>
      </c>
      <c r="B484" t="s">
        <v>15</v>
      </c>
      <c r="C484" t="s">
        <v>105</v>
      </c>
      <c r="D484" t="s">
        <v>27</v>
      </c>
      <c r="E484" t="s">
        <v>18</v>
      </c>
      <c r="F484" t="s">
        <v>19</v>
      </c>
      <c r="G484" t="s">
        <v>28</v>
      </c>
      <c r="H484" t="s">
        <v>106</v>
      </c>
      <c r="I484" t="s">
        <v>22</v>
      </c>
      <c r="J484" t="s">
        <v>23</v>
      </c>
      <c r="K484">
        <v>31.748356458</v>
      </c>
      <c r="L484">
        <v>720.69</v>
      </c>
      <c r="M484" t="s">
        <v>337</v>
      </c>
      <c r="N484" t="s">
        <v>338</v>
      </c>
    </row>
    <row r="485" spans="1:14" x14ac:dyDescent="0.35">
      <c r="A485" t="s">
        <v>14</v>
      </c>
      <c r="B485" t="s">
        <v>15</v>
      </c>
      <c r="C485" t="s">
        <v>105</v>
      </c>
      <c r="D485" t="s">
        <v>27</v>
      </c>
      <c r="E485" t="s">
        <v>18</v>
      </c>
      <c r="F485" t="s">
        <v>19</v>
      </c>
      <c r="G485" t="s">
        <v>28</v>
      </c>
      <c r="H485" t="s">
        <v>106</v>
      </c>
      <c r="I485" t="s">
        <v>22</v>
      </c>
      <c r="J485" t="s">
        <v>23</v>
      </c>
      <c r="K485">
        <v>6.38</v>
      </c>
      <c r="L485">
        <v>144.93</v>
      </c>
      <c r="M485" t="s">
        <v>337</v>
      </c>
      <c r="N485" t="s">
        <v>338</v>
      </c>
    </row>
    <row r="486" spans="1:14" x14ac:dyDescent="0.35">
      <c r="A486" t="s">
        <v>14</v>
      </c>
      <c r="B486" t="s">
        <v>15</v>
      </c>
      <c r="C486" t="s">
        <v>339</v>
      </c>
      <c r="D486" t="s">
        <v>27</v>
      </c>
      <c r="E486" t="s">
        <v>18</v>
      </c>
      <c r="F486" t="s">
        <v>19</v>
      </c>
      <c r="G486" t="s">
        <v>28</v>
      </c>
      <c r="H486" t="s">
        <v>340</v>
      </c>
      <c r="I486" t="s">
        <v>22</v>
      </c>
      <c r="J486" t="s">
        <v>23</v>
      </c>
      <c r="K486">
        <v>-96</v>
      </c>
      <c r="L486">
        <v>-2179.27</v>
      </c>
      <c r="M486" t="s">
        <v>337</v>
      </c>
      <c r="N486" t="s">
        <v>338</v>
      </c>
    </row>
    <row r="487" spans="1:14" x14ac:dyDescent="0.35">
      <c r="A487" t="s">
        <v>14</v>
      </c>
      <c r="B487" t="s">
        <v>15</v>
      </c>
      <c r="C487" t="s">
        <v>339</v>
      </c>
      <c r="D487" t="s">
        <v>27</v>
      </c>
      <c r="E487" t="s">
        <v>18</v>
      </c>
      <c r="F487" t="s">
        <v>19</v>
      </c>
      <c r="G487" t="s">
        <v>28</v>
      </c>
      <c r="H487" t="s">
        <v>340</v>
      </c>
      <c r="I487" t="s">
        <v>22</v>
      </c>
      <c r="J487" t="s">
        <v>23</v>
      </c>
      <c r="K487">
        <v>-20.62</v>
      </c>
      <c r="L487">
        <v>-468.01</v>
      </c>
      <c r="M487" t="s">
        <v>337</v>
      </c>
      <c r="N487" t="s">
        <v>338</v>
      </c>
    </row>
    <row r="488" spans="1:14" x14ac:dyDescent="0.35">
      <c r="A488" t="s">
        <v>14</v>
      </c>
      <c r="B488" t="s">
        <v>15</v>
      </c>
      <c r="C488" t="s">
        <v>339</v>
      </c>
      <c r="D488" t="s">
        <v>27</v>
      </c>
      <c r="E488" t="s">
        <v>18</v>
      </c>
      <c r="F488" t="s">
        <v>19</v>
      </c>
      <c r="G488" t="s">
        <v>28</v>
      </c>
      <c r="H488" t="s">
        <v>340</v>
      </c>
      <c r="I488" t="s">
        <v>22</v>
      </c>
      <c r="J488" t="s">
        <v>23</v>
      </c>
      <c r="K488">
        <v>921.36</v>
      </c>
      <c r="L488">
        <v>20914.919999999998</v>
      </c>
      <c r="M488" t="s">
        <v>337</v>
      </c>
      <c r="N488" t="s">
        <v>338</v>
      </c>
    </row>
    <row r="489" spans="1:14" x14ac:dyDescent="0.35">
      <c r="A489" t="s">
        <v>14</v>
      </c>
      <c r="B489" t="s">
        <v>15</v>
      </c>
      <c r="C489" t="s">
        <v>130</v>
      </c>
      <c r="D489" t="s">
        <v>27</v>
      </c>
      <c r="E489" t="s">
        <v>18</v>
      </c>
      <c r="F489" t="s">
        <v>19</v>
      </c>
      <c r="G489" t="s">
        <v>28</v>
      </c>
      <c r="H489" t="s">
        <v>59</v>
      </c>
      <c r="I489" t="s">
        <v>22</v>
      </c>
      <c r="J489" t="s">
        <v>23</v>
      </c>
      <c r="K489">
        <v>-41.51</v>
      </c>
      <c r="L489">
        <v>-942.32</v>
      </c>
      <c r="M489" t="s">
        <v>337</v>
      </c>
      <c r="N489" t="s">
        <v>338</v>
      </c>
    </row>
    <row r="490" spans="1:14" x14ac:dyDescent="0.35">
      <c r="A490" t="s">
        <v>14</v>
      </c>
      <c r="B490" t="s">
        <v>15</v>
      </c>
      <c r="C490" t="s">
        <v>130</v>
      </c>
      <c r="D490" t="s">
        <v>27</v>
      </c>
      <c r="E490" t="s">
        <v>18</v>
      </c>
      <c r="F490" t="s">
        <v>19</v>
      </c>
      <c r="G490" t="s">
        <v>28</v>
      </c>
      <c r="H490" t="s">
        <v>59</v>
      </c>
      <c r="I490" t="s">
        <v>22</v>
      </c>
      <c r="J490" t="s">
        <v>23</v>
      </c>
      <c r="K490">
        <v>123.07</v>
      </c>
      <c r="L490">
        <v>2793.73</v>
      </c>
      <c r="M490" t="s">
        <v>337</v>
      </c>
      <c r="N490" t="s">
        <v>338</v>
      </c>
    </row>
    <row r="491" spans="1:14" x14ac:dyDescent="0.35">
      <c r="A491" t="s">
        <v>14</v>
      </c>
      <c r="B491" t="s">
        <v>15</v>
      </c>
      <c r="C491" t="s">
        <v>130</v>
      </c>
      <c r="D491" t="s">
        <v>27</v>
      </c>
      <c r="E491" t="s">
        <v>18</v>
      </c>
      <c r="F491" t="s">
        <v>19</v>
      </c>
      <c r="G491" t="s">
        <v>28</v>
      </c>
      <c r="H491" t="s">
        <v>59</v>
      </c>
      <c r="I491" t="s">
        <v>22</v>
      </c>
      <c r="J491" t="s">
        <v>23</v>
      </c>
      <c r="K491">
        <v>-8.91</v>
      </c>
      <c r="L491">
        <v>-202.37</v>
      </c>
      <c r="M491" t="s">
        <v>337</v>
      </c>
      <c r="N491" t="s">
        <v>338</v>
      </c>
    </row>
    <row r="492" spans="1:14" x14ac:dyDescent="0.35">
      <c r="A492" t="s">
        <v>14</v>
      </c>
      <c r="B492" t="s">
        <v>15</v>
      </c>
      <c r="C492" t="s">
        <v>130</v>
      </c>
      <c r="D492" t="s">
        <v>27</v>
      </c>
      <c r="E492" t="s">
        <v>18</v>
      </c>
      <c r="F492" t="s">
        <v>19</v>
      </c>
      <c r="G492" t="s">
        <v>28</v>
      </c>
      <c r="H492" t="s">
        <v>59</v>
      </c>
      <c r="I492" t="s">
        <v>22</v>
      </c>
      <c r="J492" t="s">
        <v>23</v>
      </c>
      <c r="K492">
        <v>398.4</v>
      </c>
      <c r="L492">
        <v>9043.59</v>
      </c>
      <c r="M492" t="s">
        <v>337</v>
      </c>
      <c r="N492" t="s">
        <v>338</v>
      </c>
    </row>
    <row r="493" spans="1:14" x14ac:dyDescent="0.35">
      <c r="A493" t="s">
        <v>14</v>
      </c>
      <c r="B493" t="s">
        <v>15</v>
      </c>
      <c r="C493" t="s">
        <v>217</v>
      </c>
      <c r="D493" t="s">
        <v>27</v>
      </c>
      <c r="E493" t="s">
        <v>18</v>
      </c>
      <c r="F493" t="s">
        <v>19</v>
      </c>
      <c r="G493" t="s">
        <v>28</v>
      </c>
      <c r="H493" t="s">
        <v>59</v>
      </c>
      <c r="I493" t="s">
        <v>22</v>
      </c>
      <c r="J493" t="s">
        <v>23</v>
      </c>
      <c r="K493">
        <v>-2.16</v>
      </c>
      <c r="L493">
        <v>-49</v>
      </c>
      <c r="M493" t="s">
        <v>337</v>
      </c>
      <c r="N493" t="s">
        <v>338</v>
      </c>
    </row>
    <row r="494" spans="1:14" x14ac:dyDescent="0.35">
      <c r="A494" t="s">
        <v>14</v>
      </c>
      <c r="B494" t="s">
        <v>15</v>
      </c>
      <c r="C494" t="s">
        <v>217</v>
      </c>
      <c r="D494" t="s">
        <v>27</v>
      </c>
      <c r="E494" t="s">
        <v>18</v>
      </c>
      <c r="F494" t="s">
        <v>19</v>
      </c>
      <c r="G494" t="s">
        <v>28</v>
      </c>
      <c r="H494" t="s">
        <v>59</v>
      </c>
      <c r="I494" t="s">
        <v>22</v>
      </c>
      <c r="J494" t="s">
        <v>23</v>
      </c>
      <c r="K494">
        <v>-0.46</v>
      </c>
      <c r="L494">
        <v>-10.52</v>
      </c>
      <c r="M494" t="s">
        <v>337</v>
      </c>
      <c r="N494" t="s">
        <v>338</v>
      </c>
    </row>
    <row r="495" spans="1:14" x14ac:dyDescent="0.35">
      <c r="A495" t="s">
        <v>14</v>
      </c>
      <c r="B495" t="s">
        <v>15</v>
      </c>
      <c r="C495" t="s">
        <v>217</v>
      </c>
      <c r="D495" t="s">
        <v>27</v>
      </c>
      <c r="E495" t="s">
        <v>18</v>
      </c>
      <c r="F495" t="s">
        <v>19</v>
      </c>
      <c r="G495" t="s">
        <v>28</v>
      </c>
      <c r="H495" t="s">
        <v>59</v>
      </c>
      <c r="I495" t="s">
        <v>22</v>
      </c>
      <c r="J495" t="s">
        <v>23</v>
      </c>
      <c r="K495">
        <v>20.71</v>
      </c>
      <c r="L495">
        <v>470.22</v>
      </c>
      <c r="M495" t="s">
        <v>337</v>
      </c>
      <c r="N495" t="s">
        <v>338</v>
      </c>
    </row>
    <row r="496" spans="1:14" x14ac:dyDescent="0.35">
      <c r="A496" t="s">
        <v>14</v>
      </c>
      <c r="B496" t="s">
        <v>15</v>
      </c>
      <c r="C496" t="s">
        <v>61</v>
      </c>
      <c r="D496" t="s">
        <v>27</v>
      </c>
      <c r="E496" t="s">
        <v>18</v>
      </c>
      <c r="F496" t="s">
        <v>19</v>
      </c>
      <c r="G496" t="s">
        <v>28</v>
      </c>
      <c r="H496" t="s">
        <v>59</v>
      </c>
      <c r="I496" t="s">
        <v>22</v>
      </c>
      <c r="J496" t="s">
        <v>23</v>
      </c>
      <c r="K496">
        <v>-6.08</v>
      </c>
      <c r="L496">
        <v>-137.91999999999999</v>
      </c>
      <c r="M496" t="s">
        <v>337</v>
      </c>
      <c r="N496" t="s">
        <v>338</v>
      </c>
    </row>
    <row r="497" spans="1:14" x14ac:dyDescent="0.35">
      <c r="A497" t="s">
        <v>14</v>
      </c>
      <c r="B497" t="s">
        <v>15</v>
      </c>
      <c r="C497" t="s">
        <v>61</v>
      </c>
      <c r="D497" t="s">
        <v>27</v>
      </c>
      <c r="E497" t="s">
        <v>18</v>
      </c>
      <c r="F497" t="s">
        <v>19</v>
      </c>
      <c r="G497" t="s">
        <v>28</v>
      </c>
      <c r="H497" t="s">
        <v>59</v>
      </c>
      <c r="I497" t="s">
        <v>22</v>
      </c>
      <c r="J497" t="s">
        <v>23</v>
      </c>
      <c r="K497">
        <v>24.763725000000001</v>
      </c>
      <c r="L497">
        <v>562.1</v>
      </c>
      <c r="M497" t="s">
        <v>337</v>
      </c>
      <c r="N497" t="s">
        <v>338</v>
      </c>
    </row>
    <row r="498" spans="1:14" x14ac:dyDescent="0.35">
      <c r="A498" t="s">
        <v>14</v>
      </c>
      <c r="B498" t="s">
        <v>15</v>
      </c>
      <c r="C498" t="s">
        <v>61</v>
      </c>
      <c r="D498" t="s">
        <v>27</v>
      </c>
      <c r="E498" t="s">
        <v>18</v>
      </c>
      <c r="F498" t="s">
        <v>19</v>
      </c>
      <c r="G498" t="s">
        <v>28</v>
      </c>
      <c r="H498" t="s">
        <v>59</v>
      </c>
      <c r="I498" t="s">
        <v>22</v>
      </c>
      <c r="J498" t="s">
        <v>23</v>
      </c>
      <c r="K498">
        <v>-1.3</v>
      </c>
      <c r="L498">
        <v>-29.62</v>
      </c>
      <c r="M498" t="s">
        <v>337</v>
      </c>
      <c r="N498" t="s">
        <v>338</v>
      </c>
    </row>
    <row r="499" spans="1:14" x14ac:dyDescent="0.35">
      <c r="A499" t="s">
        <v>14</v>
      </c>
      <c r="B499" t="s">
        <v>15</v>
      </c>
      <c r="C499" t="s">
        <v>61</v>
      </c>
      <c r="D499" t="s">
        <v>27</v>
      </c>
      <c r="E499" t="s">
        <v>18</v>
      </c>
      <c r="F499" t="s">
        <v>19</v>
      </c>
      <c r="G499" t="s">
        <v>28</v>
      </c>
      <c r="H499" t="s">
        <v>59</v>
      </c>
      <c r="I499" t="s">
        <v>22</v>
      </c>
      <c r="J499" t="s">
        <v>23</v>
      </c>
      <c r="K499">
        <v>58.31</v>
      </c>
      <c r="L499">
        <v>1323.69</v>
      </c>
      <c r="M499" t="s">
        <v>337</v>
      </c>
      <c r="N499" t="s">
        <v>338</v>
      </c>
    </row>
    <row r="500" spans="1:14" x14ac:dyDescent="0.35">
      <c r="A500" t="s">
        <v>14</v>
      </c>
      <c r="B500" t="s">
        <v>15</v>
      </c>
      <c r="C500" t="s">
        <v>26</v>
      </c>
      <c r="D500" t="s">
        <v>27</v>
      </c>
      <c r="E500" t="s">
        <v>18</v>
      </c>
      <c r="F500" t="s">
        <v>19</v>
      </c>
      <c r="G500" t="s">
        <v>28</v>
      </c>
      <c r="H500" t="s">
        <v>29</v>
      </c>
      <c r="I500" t="s">
        <v>22</v>
      </c>
      <c r="J500" t="s">
        <v>23</v>
      </c>
      <c r="K500">
        <v>-0.82</v>
      </c>
      <c r="L500">
        <v>-18.52</v>
      </c>
      <c r="M500" t="s">
        <v>341</v>
      </c>
      <c r="N500" t="s">
        <v>342</v>
      </c>
    </row>
    <row r="501" spans="1:14" x14ac:dyDescent="0.35">
      <c r="A501" t="s">
        <v>14</v>
      </c>
      <c r="B501" t="s">
        <v>15</v>
      </c>
      <c r="C501" t="s">
        <v>26</v>
      </c>
      <c r="D501" t="s">
        <v>27</v>
      </c>
      <c r="E501" t="s">
        <v>18</v>
      </c>
      <c r="F501" t="s">
        <v>19</v>
      </c>
      <c r="G501" t="s">
        <v>28</v>
      </c>
      <c r="H501" t="s">
        <v>29</v>
      </c>
      <c r="I501" t="s">
        <v>22</v>
      </c>
      <c r="J501" t="s">
        <v>23</v>
      </c>
      <c r="K501">
        <v>2.6</v>
      </c>
      <c r="L501">
        <v>59.05</v>
      </c>
      <c r="M501" t="s">
        <v>341</v>
      </c>
      <c r="N501" t="s">
        <v>342</v>
      </c>
    </row>
    <row r="502" spans="1:14" x14ac:dyDescent="0.35">
      <c r="A502" t="s">
        <v>14</v>
      </c>
      <c r="B502" t="s">
        <v>15</v>
      </c>
      <c r="C502" t="s">
        <v>43</v>
      </c>
      <c r="D502" t="s">
        <v>27</v>
      </c>
      <c r="E502" t="s">
        <v>18</v>
      </c>
      <c r="F502" t="s">
        <v>19</v>
      </c>
      <c r="G502" t="s">
        <v>28</v>
      </c>
      <c r="H502" t="s">
        <v>44</v>
      </c>
      <c r="I502" t="s">
        <v>22</v>
      </c>
      <c r="J502" t="s">
        <v>23</v>
      </c>
      <c r="K502">
        <v>-0.209672</v>
      </c>
      <c r="L502">
        <v>-4.8695544000000002</v>
      </c>
      <c r="M502" t="s">
        <v>341</v>
      </c>
      <c r="N502" t="s">
        <v>342</v>
      </c>
    </row>
    <row r="503" spans="1:14" x14ac:dyDescent="0.35">
      <c r="A503" t="s">
        <v>14</v>
      </c>
      <c r="B503" t="s">
        <v>15</v>
      </c>
      <c r="C503" t="s">
        <v>43</v>
      </c>
      <c r="D503" t="s">
        <v>27</v>
      </c>
      <c r="E503" t="s">
        <v>18</v>
      </c>
      <c r="F503" t="s">
        <v>19</v>
      </c>
      <c r="G503" t="s">
        <v>28</v>
      </c>
      <c r="H503" t="s">
        <v>44</v>
      </c>
      <c r="I503" t="s">
        <v>22</v>
      </c>
      <c r="J503" t="s">
        <v>23</v>
      </c>
      <c r="K503">
        <v>0.69</v>
      </c>
      <c r="L503">
        <v>15.54</v>
      </c>
      <c r="M503" t="s">
        <v>341</v>
      </c>
      <c r="N503" t="s">
        <v>342</v>
      </c>
    </row>
    <row r="504" spans="1:14" x14ac:dyDescent="0.35">
      <c r="A504" t="s">
        <v>14</v>
      </c>
      <c r="B504" t="s">
        <v>15</v>
      </c>
      <c r="C504" t="s">
        <v>45</v>
      </c>
      <c r="D504" t="s">
        <v>27</v>
      </c>
      <c r="E504" t="s">
        <v>18</v>
      </c>
      <c r="F504" t="s">
        <v>19</v>
      </c>
      <c r="G504" t="s">
        <v>28</v>
      </c>
      <c r="H504" t="s">
        <v>46</v>
      </c>
      <c r="I504" t="s">
        <v>22</v>
      </c>
      <c r="J504" t="s">
        <v>23</v>
      </c>
      <c r="K504">
        <v>-11.38</v>
      </c>
      <c r="L504">
        <v>-258.25</v>
      </c>
      <c r="M504" t="s">
        <v>341</v>
      </c>
      <c r="N504" t="s">
        <v>342</v>
      </c>
    </row>
    <row r="505" spans="1:14" x14ac:dyDescent="0.35">
      <c r="A505" t="s">
        <v>14</v>
      </c>
      <c r="B505" t="s">
        <v>15</v>
      </c>
      <c r="C505" t="s">
        <v>45</v>
      </c>
      <c r="D505" t="s">
        <v>27</v>
      </c>
      <c r="E505" t="s">
        <v>18</v>
      </c>
      <c r="F505" t="s">
        <v>19</v>
      </c>
      <c r="G505" t="s">
        <v>28</v>
      </c>
      <c r="H505" t="s">
        <v>46</v>
      </c>
      <c r="I505" t="s">
        <v>22</v>
      </c>
      <c r="J505" t="s">
        <v>23</v>
      </c>
      <c r="K505">
        <v>36.28</v>
      </c>
      <c r="L505">
        <v>823.58</v>
      </c>
      <c r="M505" t="s">
        <v>341</v>
      </c>
      <c r="N505" t="s">
        <v>342</v>
      </c>
    </row>
    <row r="506" spans="1:14" x14ac:dyDescent="0.35">
      <c r="A506" t="s">
        <v>14</v>
      </c>
      <c r="B506" t="s">
        <v>15</v>
      </c>
      <c r="C506" t="s">
        <v>334</v>
      </c>
      <c r="D506" t="s">
        <v>27</v>
      </c>
      <c r="E506" t="s">
        <v>18</v>
      </c>
      <c r="F506" t="s">
        <v>19</v>
      </c>
      <c r="G506" t="s">
        <v>28</v>
      </c>
      <c r="H506" t="s">
        <v>122</v>
      </c>
      <c r="I506" t="s">
        <v>22</v>
      </c>
      <c r="J506" t="s">
        <v>23</v>
      </c>
      <c r="K506">
        <v>-164.04</v>
      </c>
      <c r="L506">
        <v>-3723.69</v>
      </c>
      <c r="M506" t="s">
        <v>341</v>
      </c>
      <c r="N506" t="s">
        <v>342</v>
      </c>
    </row>
    <row r="507" spans="1:14" x14ac:dyDescent="0.35">
      <c r="A507" t="s">
        <v>14</v>
      </c>
      <c r="B507" t="s">
        <v>15</v>
      </c>
      <c r="C507" t="s">
        <v>334</v>
      </c>
      <c r="D507" t="s">
        <v>27</v>
      </c>
      <c r="E507" t="s">
        <v>18</v>
      </c>
      <c r="F507" t="s">
        <v>19</v>
      </c>
      <c r="G507" t="s">
        <v>28</v>
      </c>
      <c r="H507" t="s">
        <v>122</v>
      </c>
      <c r="I507" t="s">
        <v>22</v>
      </c>
      <c r="J507" t="s">
        <v>23</v>
      </c>
      <c r="K507">
        <v>266.17</v>
      </c>
      <c r="L507">
        <v>6042.1</v>
      </c>
      <c r="M507" t="s">
        <v>341</v>
      </c>
      <c r="N507" t="s">
        <v>342</v>
      </c>
    </row>
    <row r="508" spans="1:14" x14ac:dyDescent="0.35">
      <c r="A508" t="s">
        <v>14</v>
      </c>
      <c r="B508" t="s">
        <v>15</v>
      </c>
      <c r="C508" t="s">
        <v>334</v>
      </c>
      <c r="D508" t="s">
        <v>27</v>
      </c>
      <c r="E508" t="s">
        <v>18</v>
      </c>
      <c r="F508" t="s">
        <v>19</v>
      </c>
      <c r="G508" t="s">
        <v>28</v>
      </c>
      <c r="H508" t="s">
        <v>122</v>
      </c>
      <c r="I508" t="s">
        <v>22</v>
      </c>
      <c r="J508" t="s">
        <v>23</v>
      </c>
      <c r="K508">
        <v>523.13</v>
      </c>
      <c r="L508">
        <v>11875.12</v>
      </c>
      <c r="M508" t="s">
        <v>341</v>
      </c>
      <c r="N508" t="s">
        <v>342</v>
      </c>
    </row>
    <row r="509" spans="1:14" x14ac:dyDescent="0.35">
      <c r="A509" t="s">
        <v>14</v>
      </c>
      <c r="B509" t="s">
        <v>15</v>
      </c>
      <c r="C509" t="s">
        <v>343</v>
      </c>
      <c r="D509" t="s">
        <v>27</v>
      </c>
      <c r="E509" t="s">
        <v>18</v>
      </c>
      <c r="F509" t="s">
        <v>19</v>
      </c>
      <c r="G509" t="s">
        <v>28</v>
      </c>
      <c r="H509" t="s">
        <v>122</v>
      </c>
      <c r="I509" t="s">
        <v>22</v>
      </c>
      <c r="J509" t="s">
        <v>23</v>
      </c>
      <c r="K509">
        <v>-252.86</v>
      </c>
      <c r="L509">
        <v>-5740</v>
      </c>
      <c r="M509" t="s">
        <v>341</v>
      </c>
      <c r="N509" t="s">
        <v>342</v>
      </c>
    </row>
    <row r="510" spans="1:14" x14ac:dyDescent="0.35">
      <c r="A510" t="s">
        <v>14</v>
      </c>
      <c r="B510" t="s">
        <v>15</v>
      </c>
      <c r="C510" t="s">
        <v>343</v>
      </c>
      <c r="D510" t="s">
        <v>27</v>
      </c>
      <c r="E510" t="s">
        <v>18</v>
      </c>
      <c r="F510" t="s">
        <v>19</v>
      </c>
      <c r="G510" t="s">
        <v>28</v>
      </c>
      <c r="H510" t="s">
        <v>122</v>
      </c>
      <c r="I510" t="s">
        <v>22</v>
      </c>
      <c r="J510" t="s">
        <v>23</v>
      </c>
      <c r="K510">
        <v>163.13967199999999</v>
      </c>
      <c r="L510">
        <v>3703.23</v>
      </c>
      <c r="M510" t="s">
        <v>341</v>
      </c>
      <c r="N510" t="s">
        <v>342</v>
      </c>
    </row>
    <row r="511" spans="1:14" x14ac:dyDescent="0.35">
      <c r="A511" t="s">
        <v>14</v>
      </c>
      <c r="B511" t="s">
        <v>15</v>
      </c>
      <c r="C511" t="s">
        <v>343</v>
      </c>
      <c r="D511" t="s">
        <v>27</v>
      </c>
      <c r="E511" t="s">
        <v>18</v>
      </c>
      <c r="F511" t="s">
        <v>19</v>
      </c>
      <c r="G511" t="s">
        <v>28</v>
      </c>
      <c r="H511" t="s">
        <v>122</v>
      </c>
      <c r="I511" t="s">
        <v>22</v>
      </c>
      <c r="J511" t="s">
        <v>23</v>
      </c>
      <c r="K511">
        <v>806.4</v>
      </c>
      <c r="L511">
        <v>18305.28</v>
      </c>
      <c r="M511" t="s">
        <v>341</v>
      </c>
      <c r="N511" t="s">
        <v>342</v>
      </c>
    </row>
    <row r="512" spans="1:14" x14ac:dyDescent="0.35">
      <c r="A512" t="s">
        <v>14</v>
      </c>
      <c r="B512" t="s">
        <v>15</v>
      </c>
      <c r="C512" t="s">
        <v>26</v>
      </c>
      <c r="D512" t="s">
        <v>27</v>
      </c>
      <c r="E512" t="s">
        <v>18</v>
      </c>
      <c r="F512" t="s">
        <v>19</v>
      </c>
      <c r="G512" t="s">
        <v>28</v>
      </c>
      <c r="H512" t="s">
        <v>29</v>
      </c>
      <c r="I512" t="s">
        <v>22</v>
      </c>
      <c r="J512" t="s">
        <v>23</v>
      </c>
      <c r="K512">
        <v>-12.81</v>
      </c>
      <c r="L512">
        <v>-290.83999999999997</v>
      </c>
      <c r="M512" t="s">
        <v>344</v>
      </c>
      <c r="N512" t="s">
        <v>345</v>
      </c>
    </row>
    <row r="513" spans="1:14" x14ac:dyDescent="0.35">
      <c r="A513" t="s">
        <v>14</v>
      </c>
      <c r="B513" t="s">
        <v>15</v>
      </c>
      <c r="C513" t="s">
        <v>26</v>
      </c>
      <c r="D513" t="s">
        <v>27</v>
      </c>
      <c r="E513" t="s">
        <v>18</v>
      </c>
      <c r="F513" t="s">
        <v>19</v>
      </c>
      <c r="G513" t="s">
        <v>28</v>
      </c>
      <c r="H513" t="s">
        <v>29</v>
      </c>
      <c r="I513" t="s">
        <v>22</v>
      </c>
      <c r="J513" t="s">
        <v>23</v>
      </c>
      <c r="K513">
        <v>276.62</v>
      </c>
      <c r="L513">
        <v>6279.3</v>
      </c>
      <c r="M513" t="s">
        <v>344</v>
      </c>
      <c r="N513" t="s">
        <v>345</v>
      </c>
    </row>
    <row r="514" spans="1:14" x14ac:dyDescent="0.35">
      <c r="A514" t="s">
        <v>14</v>
      </c>
      <c r="B514" t="s">
        <v>15</v>
      </c>
      <c r="C514" t="s">
        <v>26</v>
      </c>
      <c r="D514" t="s">
        <v>27</v>
      </c>
      <c r="E514" t="s">
        <v>18</v>
      </c>
      <c r="F514" t="s">
        <v>19</v>
      </c>
      <c r="G514" t="s">
        <v>28</v>
      </c>
      <c r="H514" t="s">
        <v>29</v>
      </c>
      <c r="I514" t="s">
        <v>22</v>
      </c>
      <c r="J514" t="s">
        <v>23</v>
      </c>
      <c r="K514">
        <v>277.36</v>
      </c>
      <c r="L514">
        <v>6296.06</v>
      </c>
      <c r="M514" t="s">
        <v>344</v>
      </c>
      <c r="N514" t="s">
        <v>345</v>
      </c>
    </row>
    <row r="515" spans="1:14" x14ac:dyDescent="0.35">
      <c r="A515" t="s">
        <v>14</v>
      </c>
      <c r="B515" t="s">
        <v>15</v>
      </c>
      <c r="C515" t="s">
        <v>43</v>
      </c>
      <c r="D515" t="s">
        <v>27</v>
      </c>
      <c r="E515" t="s">
        <v>18</v>
      </c>
      <c r="F515" t="s">
        <v>19</v>
      </c>
      <c r="G515" t="s">
        <v>28</v>
      </c>
      <c r="H515" t="s">
        <v>44</v>
      </c>
      <c r="I515" t="s">
        <v>22</v>
      </c>
      <c r="J515" t="s">
        <v>23</v>
      </c>
      <c r="K515">
        <v>-0.14000000000000001</v>
      </c>
      <c r="L515">
        <v>-3.27</v>
      </c>
      <c r="M515" t="s">
        <v>344</v>
      </c>
      <c r="N515" t="s">
        <v>345</v>
      </c>
    </row>
    <row r="516" spans="1:14" x14ac:dyDescent="0.35">
      <c r="A516" t="s">
        <v>14</v>
      </c>
      <c r="B516" t="s">
        <v>15</v>
      </c>
      <c r="C516" t="s">
        <v>43</v>
      </c>
      <c r="D516" t="s">
        <v>27</v>
      </c>
      <c r="E516" t="s">
        <v>18</v>
      </c>
      <c r="F516" t="s">
        <v>19</v>
      </c>
      <c r="G516" t="s">
        <v>28</v>
      </c>
      <c r="H516" t="s">
        <v>44</v>
      </c>
      <c r="I516" t="s">
        <v>22</v>
      </c>
      <c r="J516" t="s">
        <v>23</v>
      </c>
      <c r="K516">
        <v>3.11</v>
      </c>
      <c r="L516">
        <v>70.599999999999994</v>
      </c>
      <c r="M516" t="s">
        <v>344</v>
      </c>
      <c r="N516" t="s">
        <v>345</v>
      </c>
    </row>
    <row r="517" spans="1:14" x14ac:dyDescent="0.35">
      <c r="A517" t="s">
        <v>14</v>
      </c>
      <c r="B517" t="s">
        <v>15</v>
      </c>
      <c r="C517" t="s">
        <v>43</v>
      </c>
      <c r="D517" t="s">
        <v>27</v>
      </c>
      <c r="E517" t="s">
        <v>18</v>
      </c>
      <c r="F517" t="s">
        <v>19</v>
      </c>
      <c r="G517" t="s">
        <v>28</v>
      </c>
      <c r="H517" t="s">
        <v>44</v>
      </c>
      <c r="I517" t="s">
        <v>22</v>
      </c>
      <c r="J517" t="s">
        <v>23</v>
      </c>
      <c r="K517">
        <v>3.12</v>
      </c>
      <c r="L517">
        <v>70.790000000000006</v>
      </c>
      <c r="M517" t="s">
        <v>344</v>
      </c>
      <c r="N517" t="s">
        <v>345</v>
      </c>
    </row>
    <row r="518" spans="1:14" x14ac:dyDescent="0.35">
      <c r="A518" t="s">
        <v>14</v>
      </c>
      <c r="B518" t="s">
        <v>15</v>
      </c>
      <c r="C518" t="s">
        <v>45</v>
      </c>
      <c r="D518" t="s">
        <v>27</v>
      </c>
      <c r="E518" t="s">
        <v>18</v>
      </c>
      <c r="F518" t="s">
        <v>19</v>
      </c>
      <c r="G518" t="s">
        <v>28</v>
      </c>
      <c r="H518" t="s">
        <v>46</v>
      </c>
      <c r="I518" t="s">
        <v>22</v>
      </c>
      <c r="J518" t="s">
        <v>23</v>
      </c>
      <c r="K518">
        <v>-1.31</v>
      </c>
      <c r="L518">
        <v>-29.69</v>
      </c>
      <c r="M518" t="s">
        <v>344</v>
      </c>
      <c r="N518" t="s">
        <v>345</v>
      </c>
    </row>
    <row r="519" spans="1:14" x14ac:dyDescent="0.35">
      <c r="A519" t="s">
        <v>14</v>
      </c>
      <c r="B519" t="s">
        <v>15</v>
      </c>
      <c r="C519" t="s">
        <v>45</v>
      </c>
      <c r="D519" t="s">
        <v>27</v>
      </c>
      <c r="E519" t="s">
        <v>18</v>
      </c>
      <c r="F519" t="s">
        <v>19</v>
      </c>
      <c r="G519" t="s">
        <v>28</v>
      </c>
      <c r="H519" t="s">
        <v>46</v>
      </c>
      <c r="I519" t="s">
        <v>22</v>
      </c>
      <c r="J519" t="s">
        <v>23</v>
      </c>
      <c r="K519">
        <v>28.24</v>
      </c>
      <c r="L519">
        <v>641.05999999999995</v>
      </c>
      <c r="M519" t="s">
        <v>344</v>
      </c>
      <c r="N519" t="s">
        <v>345</v>
      </c>
    </row>
    <row r="520" spans="1:14" x14ac:dyDescent="0.35">
      <c r="A520" t="s">
        <v>14</v>
      </c>
      <c r="B520" t="s">
        <v>15</v>
      </c>
      <c r="C520" t="s">
        <v>45</v>
      </c>
      <c r="D520" t="s">
        <v>27</v>
      </c>
      <c r="E520" t="s">
        <v>18</v>
      </c>
      <c r="F520" t="s">
        <v>19</v>
      </c>
      <c r="G520" t="s">
        <v>28</v>
      </c>
      <c r="H520" t="s">
        <v>46</v>
      </c>
      <c r="I520" t="s">
        <v>22</v>
      </c>
      <c r="J520" t="s">
        <v>23</v>
      </c>
      <c r="K520">
        <v>28.32</v>
      </c>
      <c r="L520">
        <v>642.77</v>
      </c>
      <c r="M520" t="s">
        <v>344</v>
      </c>
      <c r="N520" t="s">
        <v>345</v>
      </c>
    </row>
    <row r="521" spans="1:14" x14ac:dyDescent="0.35">
      <c r="A521" t="s">
        <v>14</v>
      </c>
      <c r="B521" t="s">
        <v>15</v>
      </c>
      <c r="C521" t="s">
        <v>177</v>
      </c>
      <c r="D521" t="s">
        <v>27</v>
      </c>
      <c r="E521" t="s">
        <v>18</v>
      </c>
      <c r="F521" t="s">
        <v>19</v>
      </c>
      <c r="G521" t="s">
        <v>28</v>
      </c>
      <c r="H521" t="s">
        <v>143</v>
      </c>
      <c r="I521" t="s">
        <v>22</v>
      </c>
      <c r="J521" t="s">
        <v>23</v>
      </c>
      <c r="K521">
        <v>-0.1</v>
      </c>
      <c r="L521">
        <v>-2.35</v>
      </c>
      <c r="M521" t="s">
        <v>344</v>
      </c>
      <c r="N521" t="s">
        <v>345</v>
      </c>
    </row>
    <row r="522" spans="1:14" x14ac:dyDescent="0.35">
      <c r="A522" t="s">
        <v>14</v>
      </c>
      <c r="B522" t="s">
        <v>15</v>
      </c>
      <c r="C522" t="s">
        <v>177</v>
      </c>
      <c r="D522" t="s">
        <v>27</v>
      </c>
      <c r="E522" t="s">
        <v>18</v>
      </c>
      <c r="F522" t="s">
        <v>19</v>
      </c>
      <c r="G522" t="s">
        <v>28</v>
      </c>
      <c r="H522" t="s">
        <v>143</v>
      </c>
      <c r="I522" t="s">
        <v>22</v>
      </c>
      <c r="J522" t="s">
        <v>23</v>
      </c>
      <c r="K522">
        <v>2.2400000000000002</v>
      </c>
      <c r="L522">
        <v>50.83</v>
      </c>
      <c r="M522" t="s">
        <v>344</v>
      </c>
      <c r="N522" t="s">
        <v>345</v>
      </c>
    </row>
    <row r="523" spans="1:14" x14ac:dyDescent="0.35">
      <c r="A523" t="s">
        <v>14</v>
      </c>
      <c r="B523" t="s">
        <v>15</v>
      </c>
      <c r="C523" t="s">
        <v>177</v>
      </c>
      <c r="D523" t="s">
        <v>27</v>
      </c>
      <c r="E523" t="s">
        <v>18</v>
      </c>
      <c r="F523" t="s">
        <v>19</v>
      </c>
      <c r="G523" t="s">
        <v>28</v>
      </c>
      <c r="H523" t="s">
        <v>143</v>
      </c>
      <c r="I523" t="s">
        <v>22</v>
      </c>
      <c r="J523" t="s">
        <v>23</v>
      </c>
      <c r="K523">
        <v>2.25</v>
      </c>
      <c r="L523">
        <v>50.97</v>
      </c>
      <c r="M523" t="s">
        <v>344</v>
      </c>
      <c r="N523" t="s">
        <v>345</v>
      </c>
    </row>
    <row r="524" spans="1:14" x14ac:dyDescent="0.35">
      <c r="A524" t="s">
        <v>14</v>
      </c>
      <c r="B524" t="s">
        <v>15</v>
      </c>
      <c r="C524" t="s">
        <v>155</v>
      </c>
      <c r="D524" t="s">
        <v>27</v>
      </c>
      <c r="E524" t="s">
        <v>18</v>
      </c>
      <c r="F524" t="s">
        <v>19</v>
      </c>
      <c r="G524" t="s">
        <v>28</v>
      </c>
      <c r="H524" t="s">
        <v>156</v>
      </c>
      <c r="I524" t="s">
        <v>22</v>
      </c>
      <c r="J524" t="s">
        <v>23</v>
      </c>
      <c r="K524">
        <v>-0.71</v>
      </c>
      <c r="L524">
        <v>-16.02</v>
      </c>
      <c r="M524" t="s">
        <v>344</v>
      </c>
      <c r="N524" t="s">
        <v>345</v>
      </c>
    </row>
    <row r="525" spans="1:14" x14ac:dyDescent="0.35">
      <c r="A525" t="s">
        <v>14</v>
      </c>
      <c r="B525" t="s">
        <v>15</v>
      </c>
      <c r="C525" t="s">
        <v>155</v>
      </c>
      <c r="D525" t="s">
        <v>27</v>
      </c>
      <c r="E525" t="s">
        <v>18</v>
      </c>
      <c r="F525" t="s">
        <v>19</v>
      </c>
      <c r="G525" t="s">
        <v>28</v>
      </c>
      <c r="H525" t="s">
        <v>156</v>
      </c>
      <c r="I525" t="s">
        <v>22</v>
      </c>
      <c r="J525" t="s">
        <v>23</v>
      </c>
      <c r="K525">
        <v>15.24</v>
      </c>
      <c r="L525">
        <v>345.95</v>
      </c>
      <c r="M525" t="s">
        <v>344</v>
      </c>
      <c r="N525" t="s">
        <v>345</v>
      </c>
    </row>
    <row r="526" spans="1:14" x14ac:dyDescent="0.35">
      <c r="A526" t="s">
        <v>14</v>
      </c>
      <c r="B526" t="s">
        <v>15</v>
      </c>
      <c r="C526" t="s">
        <v>155</v>
      </c>
      <c r="D526" t="s">
        <v>27</v>
      </c>
      <c r="E526" t="s">
        <v>18</v>
      </c>
      <c r="F526" t="s">
        <v>19</v>
      </c>
      <c r="G526" t="s">
        <v>28</v>
      </c>
      <c r="H526" t="s">
        <v>156</v>
      </c>
      <c r="I526" t="s">
        <v>22</v>
      </c>
      <c r="J526" t="s">
        <v>23</v>
      </c>
      <c r="K526">
        <v>15.28</v>
      </c>
      <c r="L526">
        <v>346.87</v>
      </c>
      <c r="M526" t="s">
        <v>344</v>
      </c>
      <c r="N526" t="s">
        <v>345</v>
      </c>
    </row>
    <row r="527" spans="1:14" x14ac:dyDescent="0.35">
      <c r="A527" t="s">
        <v>14</v>
      </c>
      <c r="B527" t="s">
        <v>15</v>
      </c>
      <c r="C527" t="s">
        <v>231</v>
      </c>
      <c r="D527" t="s">
        <v>27</v>
      </c>
      <c r="E527" t="s">
        <v>18</v>
      </c>
      <c r="F527" t="s">
        <v>19</v>
      </c>
      <c r="G527" t="s">
        <v>28</v>
      </c>
      <c r="H527" t="s">
        <v>156</v>
      </c>
      <c r="I527" t="s">
        <v>22</v>
      </c>
      <c r="J527" t="s">
        <v>23</v>
      </c>
      <c r="K527">
        <v>-0.2</v>
      </c>
      <c r="L527">
        <v>-4.45</v>
      </c>
      <c r="M527" t="s">
        <v>344</v>
      </c>
      <c r="N527" t="s">
        <v>345</v>
      </c>
    </row>
    <row r="528" spans="1:14" x14ac:dyDescent="0.35">
      <c r="A528" t="s">
        <v>14</v>
      </c>
      <c r="B528" t="s">
        <v>15</v>
      </c>
      <c r="C528" t="s">
        <v>231</v>
      </c>
      <c r="D528" t="s">
        <v>27</v>
      </c>
      <c r="E528" t="s">
        <v>18</v>
      </c>
      <c r="F528" t="s">
        <v>19</v>
      </c>
      <c r="G528" t="s">
        <v>28</v>
      </c>
      <c r="H528" t="s">
        <v>156</v>
      </c>
      <c r="I528" t="s">
        <v>22</v>
      </c>
      <c r="J528" t="s">
        <v>23</v>
      </c>
      <c r="K528">
        <v>4.2300000000000004</v>
      </c>
      <c r="L528">
        <v>96.02</v>
      </c>
      <c r="M528" t="s">
        <v>344</v>
      </c>
      <c r="N528" t="s">
        <v>345</v>
      </c>
    </row>
    <row r="529" spans="1:14" x14ac:dyDescent="0.35">
      <c r="A529" t="s">
        <v>14</v>
      </c>
      <c r="B529" t="s">
        <v>15</v>
      </c>
      <c r="C529" t="s">
        <v>231</v>
      </c>
      <c r="D529" t="s">
        <v>27</v>
      </c>
      <c r="E529" t="s">
        <v>18</v>
      </c>
      <c r="F529" t="s">
        <v>19</v>
      </c>
      <c r="G529" t="s">
        <v>28</v>
      </c>
      <c r="H529" t="s">
        <v>156</v>
      </c>
      <c r="I529" t="s">
        <v>22</v>
      </c>
      <c r="J529" t="s">
        <v>23</v>
      </c>
      <c r="K529">
        <v>4.24</v>
      </c>
      <c r="L529">
        <v>96.27</v>
      </c>
      <c r="M529" t="s">
        <v>344</v>
      </c>
      <c r="N529" t="s">
        <v>345</v>
      </c>
    </row>
    <row r="530" spans="1:14" x14ac:dyDescent="0.35">
      <c r="A530" t="s">
        <v>14</v>
      </c>
      <c r="B530" t="s">
        <v>15</v>
      </c>
      <c r="C530" t="s">
        <v>157</v>
      </c>
      <c r="D530" t="s">
        <v>27</v>
      </c>
      <c r="E530" t="s">
        <v>18</v>
      </c>
      <c r="F530" t="s">
        <v>19</v>
      </c>
      <c r="G530" t="s">
        <v>28</v>
      </c>
      <c r="H530" t="s">
        <v>156</v>
      </c>
      <c r="I530" t="s">
        <v>22</v>
      </c>
      <c r="J530" t="s">
        <v>23</v>
      </c>
      <c r="K530">
        <v>-1.47</v>
      </c>
      <c r="L530">
        <v>-33.35</v>
      </c>
      <c r="M530" t="s">
        <v>344</v>
      </c>
      <c r="N530" t="s">
        <v>345</v>
      </c>
    </row>
    <row r="531" spans="1:14" x14ac:dyDescent="0.35">
      <c r="A531" t="s">
        <v>14</v>
      </c>
      <c r="B531" t="s">
        <v>15</v>
      </c>
      <c r="C531" t="s">
        <v>157</v>
      </c>
      <c r="D531" t="s">
        <v>27</v>
      </c>
      <c r="E531" t="s">
        <v>18</v>
      </c>
      <c r="F531" t="s">
        <v>19</v>
      </c>
      <c r="G531" t="s">
        <v>28</v>
      </c>
      <c r="H531" t="s">
        <v>156</v>
      </c>
      <c r="I531" t="s">
        <v>22</v>
      </c>
      <c r="J531" t="s">
        <v>23</v>
      </c>
      <c r="K531">
        <v>31.72</v>
      </c>
      <c r="L531">
        <v>720.14</v>
      </c>
      <c r="M531" t="s">
        <v>344</v>
      </c>
      <c r="N531" t="s">
        <v>345</v>
      </c>
    </row>
    <row r="532" spans="1:14" x14ac:dyDescent="0.35">
      <c r="A532" t="s">
        <v>14</v>
      </c>
      <c r="B532" t="s">
        <v>15</v>
      </c>
      <c r="C532" t="s">
        <v>157</v>
      </c>
      <c r="D532" t="s">
        <v>27</v>
      </c>
      <c r="E532" t="s">
        <v>18</v>
      </c>
      <c r="F532" t="s">
        <v>19</v>
      </c>
      <c r="G532" t="s">
        <v>28</v>
      </c>
      <c r="H532" t="s">
        <v>156</v>
      </c>
      <c r="I532" t="s">
        <v>22</v>
      </c>
      <c r="J532" t="s">
        <v>23</v>
      </c>
      <c r="K532">
        <v>31.81</v>
      </c>
      <c r="L532">
        <v>722.06</v>
      </c>
      <c r="M532" t="s">
        <v>344</v>
      </c>
      <c r="N532" t="s">
        <v>345</v>
      </c>
    </row>
    <row r="533" spans="1:14" x14ac:dyDescent="0.35">
      <c r="A533" t="s">
        <v>14</v>
      </c>
      <c r="B533" t="s">
        <v>15</v>
      </c>
      <c r="C533" t="s">
        <v>165</v>
      </c>
      <c r="D533" t="s">
        <v>27</v>
      </c>
      <c r="E533" t="s">
        <v>18</v>
      </c>
      <c r="F533" t="s">
        <v>19</v>
      </c>
      <c r="G533" t="s">
        <v>28</v>
      </c>
      <c r="H533" t="s">
        <v>156</v>
      </c>
      <c r="I533" t="s">
        <v>22</v>
      </c>
      <c r="J533" t="s">
        <v>23</v>
      </c>
      <c r="K533">
        <v>-1.87</v>
      </c>
      <c r="L533">
        <v>-42.38</v>
      </c>
      <c r="M533" t="s">
        <v>344</v>
      </c>
      <c r="N533" t="s">
        <v>345</v>
      </c>
    </row>
    <row r="534" spans="1:14" x14ac:dyDescent="0.35">
      <c r="A534" t="s">
        <v>14</v>
      </c>
      <c r="B534" t="s">
        <v>15</v>
      </c>
      <c r="C534" t="s">
        <v>165</v>
      </c>
      <c r="D534" t="s">
        <v>27</v>
      </c>
      <c r="E534" t="s">
        <v>18</v>
      </c>
      <c r="F534" t="s">
        <v>19</v>
      </c>
      <c r="G534" t="s">
        <v>28</v>
      </c>
      <c r="H534" t="s">
        <v>156</v>
      </c>
      <c r="I534" t="s">
        <v>22</v>
      </c>
      <c r="J534" t="s">
        <v>23</v>
      </c>
      <c r="K534">
        <v>40.31</v>
      </c>
      <c r="L534">
        <v>915</v>
      </c>
      <c r="M534" t="s">
        <v>344</v>
      </c>
      <c r="N534" t="s">
        <v>345</v>
      </c>
    </row>
    <row r="535" spans="1:14" x14ac:dyDescent="0.35">
      <c r="A535" t="s">
        <v>14</v>
      </c>
      <c r="B535" t="s">
        <v>15</v>
      </c>
      <c r="C535" t="s">
        <v>165</v>
      </c>
      <c r="D535" t="s">
        <v>27</v>
      </c>
      <c r="E535" t="s">
        <v>18</v>
      </c>
      <c r="F535" t="s">
        <v>19</v>
      </c>
      <c r="G535" t="s">
        <v>28</v>
      </c>
      <c r="H535" t="s">
        <v>156</v>
      </c>
      <c r="I535" t="s">
        <v>22</v>
      </c>
      <c r="J535" t="s">
        <v>23</v>
      </c>
      <c r="K535">
        <v>40.42</v>
      </c>
      <c r="L535">
        <v>917.44</v>
      </c>
      <c r="M535" t="s">
        <v>344</v>
      </c>
      <c r="N535" t="s">
        <v>345</v>
      </c>
    </row>
    <row r="536" spans="1:14" x14ac:dyDescent="0.35">
      <c r="A536" t="s">
        <v>14</v>
      </c>
      <c r="B536" t="s">
        <v>15</v>
      </c>
      <c r="C536" t="s">
        <v>346</v>
      </c>
      <c r="D536" t="s">
        <v>27</v>
      </c>
      <c r="E536" t="s">
        <v>18</v>
      </c>
      <c r="F536" t="s">
        <v>19</v>
      </c>
      <c r="G536" t="s">
        <v>28</v>
      </c>
      <c r="H536" t="s">
        <v>156</v>
      </c>
      <c r="I536" t="s">
        <v>22</v>
      </c>
      <c r="J536" t="s">
        <v>23</v>
      </c>
      <c r="K536">
        <v>-3.125E-2</v>
      </c>
      <c r="L536">
        <v>-0.72537499999999999</v>
      </c>
      <c r="M536" t="s">
        <v>344</v>
      </c>
      <c r="N536" t="s">
        <v>345</v>
      </c>
    </row>
    <row r="537" spans="1:14" x14ac:dyDescent="0.35">
      <c r="A537" t="s">
        <v>14</v>
      </c>
      <c r="B537" t="s">
        <v>15</v>
      </c>
      <c r="C537" t="s">
        <v>346</v>
      </c>
      <c r="D537" t="s">
        <v>27</v>
      </c>
      <c r="E537" t="s">
        <v>18</v>
      </c>
      <c r="F537" t="s">
        <v>19</v>
      </c>
      <c r="G537" t="s">
        <v>28</v>
      </c>
      <c r="H537" t="s">
        <v>156</v>
      </c>
      <c r="I537" t="s">
        <v>22</v>
      </c>
      <c r="J537" t="s">
        <v>23</v>
      </c>
      <c r="K537">
        <v>0.68</v>
      </c>
      <c r="L537">
        <v>15.52</v>
      </c>
      <c r="M537" t="s">
        <v>344</v>
      </c>
      <c r="N537" t="s">
        <v>345</v>
      </c>
    </row>
    <row r="538" spans="1:14" x14ac:dyDescent="0.35">
      <c r="A538" t="s">
        <v>14</v>
      </c>
      <c r="B538" t="s">
        <v>15</v>
      </c>
      <c r="C538" t="s">
        <v>346</v>
      </c>
      <c r="D538" t="s">
        <v>27</v>
      </c>
      <c r="E538" t="s">
        <v>18</v>
      </c>
      <c r="F538" t="s">
        <v>19</v>
      </c>
      <c r="G538" t="s">
        <v>28</v>
      </c>
      <c r="H538" t="s">
        <v>156</v>
      </c>
      <c r="I538" t="s">
        <v>22</v>
      </c>
      <c r="J538" t="s">
        <v>23</v>
      </c>
      <c r="K538">
        <v>0.68</v>
      </c>
      <c r="L538">
        <v>15.57</v>
      </c>
      <c r="M538" t="s">
        <v>344</v>
      </c>
      <c r="N538" t="s">
        <v>345</v>
      </c>
    </row>
    <row r="539" spans="1:14" x14ac:dyDescent="0.35">
      <c r="A539" t="s">
        <v>14</v>
      </c>
      <c r="B539" t="s">
        <v>15</v>
      </c>
      <c r="C539" t="s">
        <v>243</v>
      </c>
      <c r="D539" t="s">
        <v>27</v>
      </c>
      <c r="E539" t="s">
        <v>18</v>
      </c>
      <c r="F539" t="s">
        <v>19</v>
      </c>
      <c r="G539" t="s">
        <v>28</v>
      </c>
      <c r="H539" t="s">
        <v>156</v>
      </c>
      <c r="I539" t="s">
        <v>22</v>
      </c>
      <c r="J539" t="s">
        <v>23</v>
      </c>
      <c r="K539">
        <v>-0.9</v>
      </c>
      <c r="L539">
        <v>-20.54</v>
      </c>
      <c r="M539" t="s">
        <v>344</v>
      </c>
      <c r="N539" t="s">
        <v>345</v>
      </c>
    </row>
    <row r="540" spans="1:14" x14ac:dyDescent="0.35">
      <c r="A540" t="s">
        <v>14</v>
      </c>
      <c r="B540" t="s">
        <v>15</v>
      </c>
      <c r="C540" t="s">
        <v>243</v>
      </c>
      <c r="D540" t="s">
        <v>27</v>
      </c>
      <c r="E540" t="s">
        <v>18</v>
      </c>
      <c r="F540" t="s">
        <v>19</v>
      </c>
      <c r="G540" t="s">
        <v>28</v>
      </c>
      <c r="H540" t="s">
        <v>156</v>
      </c>
      <c r="I540" t="s">
        <v>22</v>
      </c>
      <c r="J540" t="s">
        <v>23</v>
      </c>
      <c r="K540">
        <v>19.53</v>
      </c>
      <c r="L540">
        <v>443.38</v>
      </c>
      <c r="M540" t="s">
        <v>344</v>
      </c>
      <c r="N540" t="s">
        <v>345</v>
      </c>
    </row>
    <row r="541" spans="1:14" x14ac:dyDescent="0.35">
      <c r="A541" t="s">
        <v>14</v>
      </c>
      <c r="B541" t="s">
        <v>15</v>
      </c>
      <c r="C541" t="s">
        <v>243</v>
      </c>
      <c r="D541" t="s">
        <v>27</v>
      </c>
      <c r="E541" t="s">
        <v>18</v>
      </c>
      <c r="F541" t="s">
        <v>19</v>
      </c>
      <c r="G541" t="s">
        <v>28</v>
      </c>
      <c r="H541" t="s">
        <v>156</v>
      </c>
      <c r="I541" t="s">
        <v>22</v>
      </c>
      <c r="J541" t="s">
        <v>23</v>
      </c>
      <c r="K541">
        <v>19.579999999999998</v>
      </c>
      <c r="L541">
        <v>444.56</v>
      </c>
      <c r="M541" t="s">
        <v>344</v>
      </c>
      <c r="N541" t="s">
        <v>345</v>
      </c>
    </row>
    <row r="542" spans="1:14" x14ac:dyDescent="0.35">
      <c r="A542" t="s">
        <v>14</v>
      </c>
      <c r="B542" t="s">
        <v>15</v>
      </c>
      <c r="C542" t="s">
        <v>232</v>
      </c>
      <c r="D542" t="s">
        <v>27</v>
      </c>
      <c r="E542" t="s">
        <v>18</v>
      </c>
      <c r="F542" t="s">
        <v>19</v>
      </c>
      <c r="G542" t="s">
        <v>28</v>
      </c>
      <c r="H542" t="s">
        <v>156</v>
      </c>
      <c r="I542" t="s">
        <v>22</v>
      </c>
      <c r="J542" t="s">
        <v>23</v>
      </c>
      <c r="K542">
        <v>-0.95</v>
      </c>
      <c r="L542">
        <v>-21.52</v>
      </c>
      <c r="M542" t="s">
        <v>344</v>
      </c>
      <c r="N542" t="s">
        <v>345</v>
      </c>
    </row>
    <row r="543" spans="1:14" x14ac:dyDescent="0.35">
      <c r="A543" t="s">
        <v>14</v>
      </c>
      <c r="B543" t="s">
        <v>15</v>
      </c>
      <c r="C543" t="s">
        <v>232</v>
      </c>
      <c r="D543" t="s">
        <v>27</v>
      </c>
      <c r="E543" t="s">
        <v>18</v>
      </c>
      <c r="F543" t="s">
        <v>19</v>
      </c>
      <c r="G543" t="s">
        <v>28</v>
      </c>
      <c r="H543" t="s">
        <v>156</v>
      </c>
      <c r="I543" t="s">
        <v>22</v>
      </c>
      <c r="J543" t="s">
        <v>23</v>
      </c>
      <c r="K543">
        <v>14.21125</v>
      </c>
      <c r="L543">
        <v>322.63</v>
      </c>
      <c r="M543" t="s">
        <v>344</v>
      </c>
      <c r="N543" t="s">
        <v>345</v>
      </c>
    </row>
    <row r="544" spans="1:14" x14ac:dyDescent="0.35">
      <c r="A544" t="s">
        <v>14</v>
      </c>
      <c r="B544" t="s">
        <v>15</v>
      </c>
      <c r="C544" t="s">
        <v>232</v>
      </c>
      <c r="D544" t="s">
        <v>27</v>
      </c>
      <c r="E544" t="s">
        <v>18</v>
      </c>
      <c r="F544" t="s">
        <v>19</v>
      </c>
      <c r="G544" t="s">
        <v>28</v>
      </c>
      <c r="H544" t="s">
        <v>156</v>
      </c>
      <c r="I544" t="s">
        <v>22</v>
      </c>
      <c r="J544" t="s">
        <v>23</v>
      </c>
      <c r="K544">
        <v>20.47</v>
      </c>
      <c r="L544">
        <v>464.56</v>
      </c>
      <c r="M544" t="s">
        <v>344</v>
      </c>
      <c r="N544" t="s">
        <v>345</v>
      </c>
    </row>
    <row r="545" spans="1:14" x14ac:dyDescent="0.35">
      <c r="A545" t="s">
        <v>14</v>
      </c>
      <c r="B545" t="s">
        <v>15</v>
      </c>
      <c r="C545" t="s">
        <v>232</v>
      </c>
      <c r="D545" t="s">
        <v>27</v>
      </c>
      <c r="E545" t="s">
        <v>18</v>
      </c>
      <c r="F545" t="s">
        <v>19</v>
      </c>
      <c r="G545" t="s">
        <v>28</v>
      </c>
      <c r="H545" t="s">
        <v>156</v>
      </c>
      <c r="I545" t="s">
        <v>22</v>
      </c>
      <c r="J545" t="s">
        <v>23</v>
      </c>
      <c r="K545">
        <v>20.52</v>
      </c>
      <c r="L545">
        <v>465.8</v>
      </c>
      <c r="M545" t="s">
        <v>344</v>
      </c>
      <c r="N545" t="s">
        <v>345</v>
      </c>
    </row>
    <row r="546" spans="1:14" x14ac:dyDescent="0.35">
      <c r="A546" t="s">
        <v>14</v>
      </c>
      <c r="B546" t="s">
        <v>15</v>
      </c>
      <c r="C546" t="s">
        <v>304</v>
      </c>
      <c r="D546" t="s">
        <v>27</v>
      </c>
      <c r="E546" t="s">
        <v>18</v>
      </c>
      <c r="F546" t="s">
        <v>19</v>
      </c>
      <c r="G546" t="s">
        <v>28</v>
      </c>
      <c r="H546" t="s">
        <v>156</v>
      </c>
      <c r="I546" t="s">
        <v>22</v>
      </c>
      <c r="J546" t="s">
        <v>23</v>
      </c>
      <c r="K546">
        <v>-0.11</v>
      </c>
      <c r="L546">
        <v>-2.5499999999999998</v>
      </c>
      <c r="M546" t="s">
        <v>344</v>
      </c>
      <c r="N546" t="s">
        <v>345</v>
      </c>
    </row>
    <row r="547" spans="1:14" x14ac:dyDescent="0.35">
      <c r="A547" t="s">
        <v>14</v>
      </c>
      <c r="B547" t="s">
        <v>15</v>
      </c>
      <c r="C547" t="s">
        <v>304</v>
      </c>
      <c r="D547" t="s">
        <v>27</v>
      </c>
      <c r="E547" t="s">
        <v>18</v>
      </c>
      <c r="F547" t="s">
        <v>19</v>
      </c>
      <c r="G547" t="s">
        <v>28</v>
      </c>
      <c r="H547" t="s">
        <v>156</v>
      </c>
      <c r="I547" t="s">
        <v>22</v>
      </c>
      <c r="J547" t="s">
        <v>23</v>
      </c>
      <c r="K547">
        <v>2.4300000000000002</v>
      </c>
      <c r="L547">
        <v>55.07</v>
      </c>
      <c r="M547" t="s">
        <v>344</v>
      </c>
      <c r="N547" t="s">
        <v>345</v>
      </c>
    </row>
    <row r="548" spans="1:14" x14ac:dyDescent="0.35">
      <c r="A548" t="s">
        <v>14</v>
      </c>
      <c r="B548" t="s">
        <v>15</v>
      </c>
      <c r="C548" t="s">
        <v>304</v>
      </c>
      <c r="D548" t="s">
        <v>27</v>
      </c>
      <c r="E548" t="s">
        <v>18</v>
      </c>
      <c r="F548" t="s">
        <v>19</v>
      </c>
      <c r="G548" t="s">
        <v>28</v>
      </c>
      <c r="H548" t="s">
        <v>156</v>
      </c>
      <c r="I548" t="s">
        <v>22</v>
      </c>
      <c r="J548" t="s">
        <v>23</v>
      </c>
      <c r="K548">
        <v>2.4300000000000002</v>
      </c>
      <c r="L548">
        <v>55.22</v>
      </c>
      <c r="M548" t="s">
        <v>344</v>
      </c>
      <c r="N548" t="s">
        <v>345</v>
      </c>
    </row>
    <row r="549" spans="1:14" x14ac:dyDescent="0.35">
      <c r="A549" t="s">
        <v>14</v>
      </c>
      <c r="B549" t="s">
        <v>15</v>
      </c>
      <c r="C549" t="s">
        <v>166</v>
      </c>
      <c r="D549" t="s">
        <v>27</v>
      </c>
      <c r="E549" t="s">
        <v>18</v>
      </c>
      <c r="F549" t="s">
        <v>19</v>
      </c>
      <c r="G549" t="s">
        <v>28</v>
      </c>
      <c r="H549" t="s">
        <v>156</v>
      </c>
      <c r="I549" t="s">
        <v>22</v>
      </c>
      <c r="J549" t="s">
        <v>23</v>
      </c>
      <c r="K549">
        <v>-8.2100000000000009</v>
      </c>
      <c r="L549">
        <v>-186.33</v>
      </c>
      <c r="M549" t="s">
        <v>344</v>
      </c>
      <c r="N549" t="s">
        <v>345</v>
      </c>
    </row>
    <row r="550" spans="1:14" x14ac:dyDescent="0.35">
      <c r="A550" t="s">
        <v>14</v>
      </c>
      <c r="B550" t="s">
        <v>15</v>
      </c>
      <c r="C550" t="s">
        <v>166</v>
      </c>
      <c r="D550" t="s">
        <v>27</v>
      </c>
      <c r="E550" t="s">
        <v>18</v>
      </c>
      <c r="F550" t="s">
        <v>19</v>
      </c>
      <c r="G550" t="s">
        <v>28</v>
      </c>
      <c r="H550" t="s">
        <v>156</v>
      </c>
      <c r="I550" t="s">
        <v>22</v>
      </c>
      <c r="J550" t="s">
        <v>23</v>
      </c>
      <c r="K550">
        <v>14.6</v>
      </c>
      <c r="L550">
        <v>331.39</v>
      </c>
      <c r="M550" t="s">
        <v>344</v>
      </c>
      <c r="N550" t="s">
        <v>345</v>
      </c>
    </row>
    <row r="551" spans="1:14" x14ac:dyDescent="0.35">
      <c r="A551" t="s">
        <v>14</v>
      </c>
      <c r="B551" t="s">
        <v>15</v>
      </c>
      <c r="C551" t="s">
        <v>166</v>
      </c>
      <c r="D551" t="s">
        <v>27</v>
      </c>
      <c r="E551" t="s">
        <v>18</v>
      </c>
      <c r="F551" t="s">
        <v>19</v>
      </c>
      <c r="G551" t="s">
        <v>28</v>
      </c>
      <c r="H551" t="s">
        <v>156</v>
      </c>
      <c r="I551" t="s">
        <v>22</v>
      </c>
      <c r="J551" t="s">
        <v>23</v>
      </c>
      <c r="K551">
        <v>177.22</v>
      </c>
      <c r="L551">
        <v>4022.88</v>
      </c>
      <c r="M551" t="s">
        <v>344</v>
      </c>
      <c r="N551" t="s">
        <v>345</v>
      </c>
    </row>
    <row r="552" spans="1:14" x14ac:dyDescent="0.35">
      <c r="A552" t="s">
        <v>14</v>
      </c>
      <c r="B552" t="s">
        <v>15</v>
      </c>
      <c r="C552" t="s">
        <v>166</v>
      </c>
      <c r="D552" t="s">
        <v>27</v>
      </c>
      <c r="E552" t="s">
        <v>18</v>
      </c>
      <c r="F552" t="s">
        <v>19</v>
      </c>
      <c r="G552" t="s">
        <v>28</v>
      </c>
      <c r="H552" t="s">
        <v>156</v>
      </c>
      <c r="I552" t="s">
        <v>22</v>
      </c>
      <c r="J552" t="s">
        <v>23</v>
      </c>
      <c r="K552">
        <v>177.69</v>
      </c>
      <c r="L552">
        <v>4033.61</v>
      </c>
      <c r="M552" t="s">
        <v>344</v>
      </c>
      <c r="N552" t="s">
        <v>345</v>
      </c>
    </row>
    <row r="553" spans="1:14" x14ac:dyDescent="0.35">
      <c r="A553" t="s">
        <v>14</v>
      </c>
      <c r="B553" t="s">
        <v>15</v>
      </c>
      <c r="C553" t="s">
        <v>26</v>
      </c>
      <c r="D553" t="s">
        <v>27</v>
      </c>
      <c r="E553" t="s">
        <v>18</v>
      </c>
      <c r="F553" t="s">
        <v>19</v>
      </c>
      <c r="G553" t="s">
        <v>28</v>
      </c>
      <c r="H553" t="s">
        <v>29</v>
      </c>
      <c r="I553" t="s">
        <v>22</v>
      </c>
      <c r="J553" t="s">
        <v>23</v>
      </c>
      <c r="K553">
        <v>-2.4700000000000002</v>
      </c>
      <c r="L553">
        <v>-56.17</v>
      </c>
      <c r="M553" t="s">
        <v>347</v>
      </c>
      <c r="N553" t="s">
        <v>348</v>
      </c>
    </row>
    <row r="554" spans="1:14" x14ac:dyDescent="0.35">
      <c r="A554" t="s">
        <v>14</v>
      </c>
      <c r="B554" t="s">
        <v>15</v>
      </c>
      <c r="C554" t="s">
        <v>26</v>
      </c>
      <c r="D554" t="s">
        <v>27</v>
      </c>
      <c r="E554" t="s">
        <v>18</v>
      </c>
      <c r="F554" t="s">
        <v>19</v>
      </c>
      <c r="G554" t="s">
        <v>28</v>
      </c>
      <c r="H554" t="s">
        <v>29</v>
      </c>
      <c r="I554" t="s">
        <v>22</v>
      </c>
      <c r="J554" t="s">
        <v>23</v>
      </c>
      <c r="K554">
        <v>17.649999999999999</v>
      </c>
      <c r="L554">
        <v>400.75</v>
      </c>
      <c r="M554" t="s">
        <v>347</v>
      </c>
      <c r="N554" t="s">
        <v>348</v>
      </c>
    </row>
    <row r="555" spans="1:14" x14ac:dyDescent="0.35">
      <c r="A555" t="s">
        <v>14</v>
      </c>
      <c r="B555" t="s">
        <v>15</v>
      </c>
      <c r="C555" t="s">
        <v>26</v>
      </c>
      <c r="D555" t="s">
        <v>27</v>
      </c>
      <c r="E555" t="s">
        <v>18</v>
      </c>
      <c r="F555" t="s">
        <v>19</v>
      </c>
      <c r="G555" t="s">
        <v>28</v>
      </c>
      <c r="H555" t="s">
        <v>29</v>
      </c>
      <c r="I555" t="s">
        <v>22</v>
      </c>
      <c r="J555" t="s">
        <v>23</v>
      </c>
      <c r="K555">
        <v>-0.44</v>
      </c>
      <c r="L555">
        <v>-9.94</v>
      </c>
      <c r="M555" t="s">
        <v>347</v>
      </c>
      <c r="N555" t="s">
        <v>348</v>
      </c>
    </row>
    <row r="556" spans="1:14" x14ac:dyDescent="0.35">
      <c r="A556" t="s">
        <v>14</v>
      </c>
      <c r="B556" t="s">
        <v>15</v>
      </c>
      <c r="C556" t="s">
        <v>349</v>
      </c>
      <c r="D556" t="s">
        <v>27</v>
      </c>
      <c r="E556" t="s">
        <v>18</v>
      </c>
      <c r="F556" t="s">
        <v>19</v>
      </c>
      <c r="G556" t="s">
        <v>28</v>
      </c>
      <c r="H556" t="s">
        <v>223</v>
      </c>
      <c r="I556" t="s">
        <v>22</v>
      </c>
      <c r="J556" t="s">
        <v>23</v>
      </c>
      <c r="K556">
        <v>-421.7</v>
      </c>
      <c r="L556">
        <v>-9572.51</v>
      </c>
      <c r="M556" t="s">
        <v>347</v>
      </c>
      <c r="N556" t="s">
        <v>348</v>
      </c>
    </row>
    <row r="557" spans="1:14" x14ac:dyDescent="0.35">
      <c r="A557" t="s">
        <v>14</v>
      </c>
      <c r="B557" t="s">
        <v>15</v>
      </c>
      <c r="C557" t="s">
        <v>349</v>
      </c>
      <c r="D557" t="s">
        <v>27</v>
      </c>
      <c r="E557" t="s">
        <v>18</v>
      </c>
      <c r="F557" t="s">
        <v>19</v>
      </c>
      <c r="G557" t="s">
        <v>28</v>
      </c>
      <c r="H557" t="s">
        <v>223</v>
      </c>
      <c r="I557" t="s">
        <v>22</v>
      </c>
      <c r="J557" t="s">
        <v>23</v>
      </c>
      <c r="K557">
        <v>426.6456</v>
      </c>
      <c r="L557">
        <v>9684.86</v>
      </c>
      <c r="M557" t="s">
        <v>347</v>
      </c>
      <c r="N557" t="s">
        <v>348</v>
      </c>
    </row>
    <row r="558" spans="1:14" x14ac:dyDescent="0.35">
      <c r="A558" t="s">
        <v>14</v>
      </c>
      <c r="B558" t="s">
        <v>15</v>
      </c>
      <c r="C558" t="s">
        <v>349</v>
      </c>
      <c r="D558" t="s">
        <v>27</v>
      </c>
      <c r="E558" t="s">
        <v>18</v>
      </c>
      <c r="F558" t="s">
        <v>19</v>
      </c>
      <c r="G558" t="s">
        <v>28</v>
      </c>
      <c r="H558" t="s">
        <v>223</v>
      </c>
      <c r="I558" t="s">
        <v>22</v>
      </c>
      <c r="J558" t="s">
        <v>23</v>
      </c>
      <c r="K558">
        <v>3008.51</v>
      </c>
      <c r="L558">
        <v>68293.259999999995</v>
      </c>
      <c r="M558" t="s">
        <v>347</v>
      </c>
      <c r="N558" t="s">
        <v>348</v>
      </c>
    </row>
    <row r="559" spans="1:14" x14ac:dyDescent="0.35">
      <c r="A559" t="s">
        <v>14</v>
      </c>
      <c r="B559" t="s">
        <v>15</v>
      </c>
      <c r="C559" t="s">
        <v>349</v>
      </c>
      <c r="D559" t="s">
        <v>27</v>
      </c>
      <c r="E559" t="s">
        <v>18</v>
      </c>
      <c r="F559" t="s">
        <v>19</v>
      </c>
      <c r="G559" t="s">
        <v>28</v>
      </c>
      <c r="H559" t="s">
        <v>223</v>
      </c>
      <c r="I559" t="s">
        <v>22</v>
      </c>
      <c r="J559" t="s">
        <v>23</v>
      </c>
      <c r="K559">
        <v>-74.61</v>
      </c>
      <c r="L559">
        <v>-1693.74</v>
      </c>
      <c r="M559" t="s">
        <v>347</v>
      </c>
      <c r="N559" t="s">
        <v>348</v>
      </c>
    </row>
    <row r="560" spans="1:14" x14ac:dyDescent="0.35">
      <c r="A560" t="s">
        <v>14</v>
      </c>
      <c r="B560" t="s">
        <v>15</v>
      </c>
      <c r="C560" t="s">
        <v>349</v>
      </c>
      <c r="D560" t="s">
        <v>27</v>
      </c>
      <c r="E560" t="s">
        <v>18</v>
      </c>
      <c r="F560" t="s">
        <v>19</v>
      </c>
      <c r="G560" t="s">
        <v>28</v>
      </c>
      <c r="H560" t="s">
        <v>223</v>
      </c>
      <c r="I560" t="s">
        <v>22</v>
      </c>
      <c r="J560" t="s">
        <v>23</v>
      </c>
      <c r="K560">
        <v>1.1196788099999999</v>
      </c>
      <c r="L560">
        <v>25.36</v>
      </c>
      <c r="M560" t="s">
        <v>347</v>
      </c>
      <c r="N560" t="s">
        <v>348</v>
      </c>
    </row>
    <row r="561" spans="1:14" x14ac:dyDescent="0.35">
      <c r="A561" t="s">
        <v>14</v>
      </c>
      <c r="B561" t="s">
        <v>15</v>
      </c>
      <c r="C561" t="s">
        <v>105</v>
      </c>
      <c r="D561" t="s">
        <v>27</v>
      </c>
      <c r="E561" t="s">
        <v>18</v>
      </c>
      <c r="F561" t="s">
        <v>19</v>
      </c>
      <c r="G561" t="s">
        <v>28</v>
      </c>
      <c r="H561" t="s">
        <v>106</v>
      </c>
      <c r="I561" t="s">
        <v>22</v>
      </c>
      <c r="J561" t="s">
        <v>23</v>
      </c>
      <c r="K561">
        <v>-2.4756</v>
      </c>
      <c r="L561">
        <v>-56.17512</v>
      </c>
      <c r="M561" t="s">
        <v>347</v>
      </c>
      <c r="N561" t="s">
        <v>348</v>
      </c>
    </row>
    <row r="562" spans="1:14" x14ac:dyDescent="0.35">
      <c r="A562" t="s">
        <v>14</v>
      </c>
      <c r="B562" t="s">
        <v>15</v>
      </c>
      <c r="C562" t="s">
        <v>105</v>
      </c>
      <c r="D562" t="s">
        <v>27</v>
      </c>
      <c r="E562" t="s">
        <v>18</v>
      </c>
      <c r="F562" t="s">
        <v>19</v>
      </c>
      <c r="G562" t="s">
        <v>28</v>
      </c>
      <c r="H562" t="s">
        <v>106</v>
      </c>
      <c r="I562" t="s">
        <v>22</v>
      </c>
      <c r="J562" t="s">
        <v>23</v>
      </c>
      <c r="K562">
        <v>17.661999999999999</v>
      </c>
      <c r="L562">
        <v>400.75</v>
      </c>
      <c r="M562" t="s">
        <v>347</v>
      </c>
      <c r="N562" t="s">
        <v>348</v>
      </c>
    </row>
    <row r="563" spans="1:14" x14ac:dyDescent="0.35">
      <c r="A563" t="s">
        <v>14</v>
      </c>
      <c r="B563" t="s">
        <v>15</v>
      </c>
      <c r="C563" t="s">
        <v>105</v>
      </c>
      <c r="D563" t="s">
        <v>27</v>
      </c>
      <c r="E563" t="s">
        <v>18</v>
      </c>
      <c r="F563" t="s">
        <v>19</v>
      </c>
      <c r="G563" t="s">
        <v>28</v>
      </c>
      <c r="H563" t="s">
        <v>106</v>
      </c>
      <c r="I563" t="s">
        <v>22</v>
      </c>
      <c r="J563" t="s">
        <v>23</v>
      </c>
      <c r="K563">
        <v>-0.43967880999999998</v>
      </c>
      <c r="L563">
        <v>-9.9357089869999999</v>
      </c>
      <c r="M563" t="s">
        <v>347</v>
      </c>
      <c r="N563" t="s">
        <v>348</v>
      </c>
    </row>
    <row r="564" spans="1:14" x14ac:dyDescent="0.35">
      <c r="A564" t="s">
        <v>14</v>
      </c>
      <c r="B564" t="s">
        <v>15</v>
      </c>
      <c r="C564" t="s">
        <v>105</v>
      </c>
      <c r="D564" t="s">
        <v>27</v>
      </c>
      <c r="E564" t="s">
        <v>18</v>
      </c>
      <c r="F564" t="s">
        <v>19</v>
      </c>
      <c r="G564" t="s">
        <v>28</v>
      </c>
      <c r="H564" t="s">
        <v>106</v>
      </c>
      <c r="I564" t="s">
        <v>22</v>
      </c>
      <c r="J564" t="s">
        <v>23</v>
      </c>
      <c r="K564">
        <v>74.37</v>
      </c>
      <c r="L564">
        <v>1688.26</v>
      </c>
      <c r="M564" t="s">
        <v>347</v>
      </c>
      <c r="N564" t="s">
        <v>348</v>
      </c>
    </row>
    <row r="565" spans="1:14" x14ac:dyDescent="0.35">
      <c r="A565" t="s">
        <v>14</v>
      </c>
      <c r="B565" t="s">
        <v>15</v>
      </c>
      <c r="C565" t="s">
        <v>66</v>
      </c>
      <c r="D565" t="s">
        <v>67</v>
      </c>
      <c r="E565" t="s">
        <v>68</v>
      </c>
      <c r="F565" t="s">
        <v>19</v>
      </c>
      <c r="G565" t="s">
        <v>69</v>
      </c>
      <c r="H565" t="s">
        <v>29</v>
      </c>
      <c r="I565" t="s">
        <v>22</v>
      </c>
      <c r="J565" t="s">
        <v>23</v>
      </c>
      <c r="K565">
        <v>1.79</v>
      </c>
      <c r="L565">
        <v>40.58</v>
      </c>
      <c r="M565" t="s">
        <v>350</v>
      </c>
      <c r="N565" t="s">
        <v>351</v>
      </c>
    </row>
    <row r="566" spans="1:14" x14ac:dyDescent="0.35">
      <c r="A566" t="s">
        <v>14</v>
      </c>
      <c r="B566" t="s">
        <v>15</v>
      </c>
      <c r="C566" t="s">
        <v>352</v>
      </c>
      <c r="D566" t="s">
        <v>109</v>
      </c>
      <c r="E566" t="s">
        <v>110</v>
      </c>
      <c r="F566" t="s">
        <v>19</v>
      </c>
      <c r="G566" t="s">
        <v>111</v>
      </c>
      <c r="H566" t="s">
        <v>76</v>
      </c>
      <c r="I566" t="s">
        <v>22</v>
      </c>
      <c r="J566" t="s">
        <v>23</v>
      </c>
      <c r="K566">
        <v>849.58</v>
      </c>
      <c r="L566">
        <v>19285.52</v>
      </c>
      <c r="M566" t="s">
        <v>350</v>
      </c>
      <c r="N566" t="s">
        <v>351</v>
      </c>
    </row>
    <row r="567" spans="1:14" x14ac:dyDescent="0.35">
      <c r="A567" t="s">
        <v>14</v>
      </c>
      <c r="B567" t="s">
        <v>15</v>
      </c>
      <c r="C567" t="s">
        <v>26</v>
      </c>
      <c r="D567" t="s">
        <v>27</v>
      </c>
      <c r="E567" t="s">
        <v>18</v>
      </c>
      <c r="F567" t="s">
        <v>19</v>
      </c>
      <c r="G567" t="s">
        <v>28</v>
      </c>
      <c r="H567" t="s">
        <v>29</v>
      </c>
      <c r="I567" t="s">
        <v>22</v>
      </c>
      <c r="J567" t="s">
        <v>23</v>
      </c>
      <c r="K567">
        <v>-3.0517470000000002</v>
      </c>
      <c r="L567">
        <v>-69.284656900000002</v>
      </c>
      <c r="M567" t="s">
        <v>353</v>
      </c>
      <c r="N567" t="s">
        <v>354</v>
      </c>
    </row>
    <row r="568" spans="1:14" x14ac:dyDescent="0.35">
      <c r="A568" t="s">
        <v>14</v>
      </c>
      <c r="B568" t="s">
        <v>15</v>
      </c>
      <c r="C568" t="s">
        <v>26</v>
      </c>
      <c r="D568" t="s">
        <v>27</v>
      </c>
      <c r="E568" t="s">
        <v>18</v>
      </c>
      <c r="F568" t="s">
        <v>19</v>
      </c>
      <c r="G568" t="s">
        <v>28</v>
      </c>
      <c r="H568" t="s">
        <v>29</v>
      </c>
      <c r="I568" t="s">
        <v>22</v>
      </c>
      <c r="J568" t="s">
        <v>23</v>
      </c>
      <c r="K568">
        <v>14.64</v>
      </c>
      <c r="L568">
        <v>332.31</v>
      </c>
      <c r="M568" t="s">
        <v>353</v>
      </c>
      <c r="N568" t="s">
        <v>354</v>
      </c>
    </row>
    <row r="569" spans="1:14" x14ac:dyDescent="0.35">
      <c r="A569" t="s">
        <v>14</v>
      </c>
      <c r="B569" t="s">
        <v>15</v>
      </c>
      <c r="C569" t="s">
        <v>231</v>
      </c>
      <c r="D569" t="s">
        <v>27</v>
      </c>
      <c r="E569" t="s">
        <v>18</v>
      </c>
      <c r="F569" t="s">
        <v>19</v>
      </c>
      <c r="G569" t="s">
        <v>28</v>
      </c>
      <c r="H569" t="s">
        <v>156</v>
      </c>
      <c r="I569" t="s">
        <v>22</v>
      </c>
      <c r="J569" t="s">
        <v>23</v>
      </c>
      <c r="K569">
        <v>-13.66</v>
      </c>
      <c r="L569">
        <v>-310.04000000000002</v>
      </c>
      <c r="M569" t="s">
        <v>353</v>
      </c>
      <c r="N569" t="s">
        <v>354</v>
      </c>
    </row>
    <row r="570" spans="1:14" x14ac:dyDescent="0.35">
      <c r="A570" t="s">
        <v>14</v>
      </c>
      <c r="B570" t="s">
        <v>15</v>
      </c>
      <c r="C570" t="s">
        <v>231</v>
      </c>
      <c r="D570" t="s">
        <v>27</v>
      </c>
      <c r="E570" t="s">
        <v>18</v>
      </c>
      <c r="F570" t="s">
        <v>19</v>
      </c>
      <c r="G570" t="s">
        <v>28</v>
      </c>
      <c r="H570" t="s">
        <v>156</v>
      </c>
      <c r="I570" t="s">
        <v>22</v>
      </c>
      <c r="J570" t="s">
        <v>23</v>
      </c>
      <c r="K570">
        <v>65.510000000000005</v>
      </c>
      <c r="L570">
        <v>1486.98</v>
      </c>
      <c r="M570" t="s">
        <v>353</v>
      </c>
      <c r="N570" t="s">
        <v>354</v>
      </c>
    </row>
    <row r="571" spans="1:14" x14ac:dyDescent="0.35">
      <c r="A571" t="s">
        <v>14</v>
      </c>
      <c r="B571" t="s">
        <v>15</v>
      </c>
      <c r="C571" t="s">
        <v>355</v>
      </c>
      <c r="D571" t="s">
        <v>356</v>
      </c>
      <c r="E571" t="s">
        <v>357</v>
      </c>
      <c r="F571" t="s">
        <v>19</v>
      </c>
      <c r="G571" t="s">
        <v>358</v>
      </c>
      <c r="H571" t="s">
        <v>156</v>
      </c>
      <c r="I571" t="s">
        <v>22</v>
      </c>
      <c r="J571" t="s">
        <v>23</v>
      </c>
      <c r="K571">
        <v>68.961747000000003</v>
      </c>
      <c r="L571">
        <v>1565.46</v>
      </c>
      <c r="M571" t="s">
        <v>353</v>
      </c>
      <c r="N571" t="s">
        <v>354</v>
      </c>
    </row>
    <row r="572" spans="1:14" x14ac:dyDescent="0.35">
      <c r="A572" t="s">
        <v>14</v>
      </c>
      <c r="B572" t="s">
        <v>15</v>
      </c>
      <c r="C572" t="s">
        <v>359</v>
      </c>
      <c r="D572" t="s">
        <v>27</v>
      </c>
      <c r="E572" t="s">
        <v>18</v>
      </c>
      <c r="F572" t="s">
        <v>19</v>
      </c>
      <c r="G572" t="s">
        <v>28</v>
      </c>
      <c r="H572" t="s">
        <v>156</v>
      </c>
      <c r="I572" t="s">
        <v>22</v>
      </c>
      <c r="J572" t="s">
        <v>23</v>
      </c>
      <c r="K572">
        <v>-500.64</v>
      </c>
      <c r="L572">
        <v>-11364.56</v>
      </c>
      <c r="M572" t="s">
        <v>353</v>
      </c>
      <c r="N572" t="s">
        <v>354</v>
      </c>
    </row>
    <row r="573" spans="1:14" x14ac:dyDescent="0.35">
      <c r="A573" t="s">
        <v>14</v>
      </c>
      <c r="B573" t="s">
        <v>15</v>
      </c>
      <c r="C573" t="s">
        <v>359</v>
      </c>
      <c r="D573" t="s">
        <v>27</v>
      </c>
      <c r="E573" t="s">
        <v>18</v>
      </c>
      <c r="F573" t="s">
        <v>19</v>
      </c>
      <c r="G573" t="s">
        <v>28</v>
      </c>
      <c r="H573" t="s">
        <v>156</v>
      </c>
      <c r="I573" t="s">
        <v>22</v>
      </c>
      <c r="J573" t="s">
        <v>23</v>
      </c>
      <c r="K573">
        <v>448.39</v>
      </c>
      <c r="L573">
        <v>10178.42</v>
      </c>
      <c r="M573" t="s">
        <v>353</v>
      </c>
      <c r="N573" t="s">
        <v>354</v>
      </c>
    </row>
    <row r="574" spans="1:14" x14ac:dyDescent="0.35">
      <c r="A574" t="s">
        <v>14</v>
      </c>
      <c r="B574" t="s">
        <v>15</v>
      </c>
      <c r="C574" t="s">
        <v>359</v>
      </c>
      <c r="D574" t="s">
        <v>27</v>
      </c>
      <c r="E574" t="s">
        <v>18</v>
      </c>
      <c r="F574" t="s">
        <v>19</v>
      </c>
      <c r="G574" t="s">
        <v>28</v>
      </c>
      <c r="H574" t="s">
        <v>156</v>
      </c>
      <c r="I574" t="s">
        <v>22</v>
      </c>
      <c r="J574" t="s">
        <v>23</v>
      </c>
      <c r="K574">
        <v>2401.12</v>
      </c>
      <c r="L574">
        <v>54505.54</v>
      </c>
      <c r="M574" t="s">
        <v>353</v>
      </c>
      <c r="N574" t="s">
        <v>354</v>
      </c>
    </row>
    <row r="575" spans="1:14" x14ac:dyDescent="0.35">
      <c r="A575" t="s">
        <v>14</v>
      </c>
      <c r="B575" t="s">
        <v>15</v>
      </c>
      <c r="C575" t="s">
        <v>26</v>
      </c>
      <c r="D575" t="s">
        <v>27</v>
      </c>
      <c r="E575" t="s">
        <v>18</v>
      </c>
      <c r="F575" t="s">
        <v>19</v>
      </c>
      <c r="G575" t="s">
        <v>28</v>
      </c>
      <c r="H575" t="s">
        <v>29</v>
      </c>
      <c r="I575" t="s">
        <v>22</v>
      </c>
      <c r="J575" t="s">
        <v>23</v>
      </c>
      <c r="K575">
        <v>1.69</v>
      </c>
      <c r="L575">
        <v>38.35</v>
      </c>
      <c r="M575" t="s">
        <v>360</v>
      </c>
      <c r="N575" t="s">
        <v>361</v>
      </c>
    </row>
    <row r="576" spans="1:14" x14ac:dyDescent="0.35">
      <c r="A576" t="s">
        <v>14</v>
      </c>
      <c r="B576" t="s">
        <v>15</v>
      </c>
      <c r="C576" t="s">
        <v>362</v>
      </c>
      <c r="D576" t="s">
        <v>27</v>
      </c>
      <c r="E576" t="s">
        <v>18</v>
      </c>
      <c r="F576" t="s">
        <v>19</v>
      </c>
      <c r="G576" t="s">
        <v>28</v>
      </c>
      <c r="H576" t="s">
        <v>363</v>
      </c>
      <c r="I576" t="s">
        <v>22</v>
      </c>
      <c r="J576" t="s">
        <v>23</v>
      </c>
      <c r="K576">
        <v>300.02999999999997</v>
      </c>
      <c r="L576">
        <v>6810.69</v>
      </c>
      <c r="M576" t="s">
        <v>360</v>
      </c>
      <c r="N576" t="s">
        <v>361</v>
      </c>
    </row>
    <row r="577" spans="1:14" x14ac:dyDescent="0.35">
      <c r="A577" t="s">
        <v>14</v>
      </c>
      <c r="B577" t="s">
        <v>15</v>
      </c>
      <c r="C577" t="s">
        <v>26</v>
      </c>
      <c r="D577" t="s">
        <v>27</v>
      </c>
      <c r="E577" t="s">
        <v>18</v>
      </c>
      <c r="F577" t="s">
        <v>19</v>
      </c>
      <c r="G577" t="s">
        <v>28</v>
      </c>
      <c r="H577" t="s">
        <v>29</v>
      </c>
      <c r="I577" t="s">
        <v>22</v>
      </c>
      <c r="J577" t="s">
        <v>23</v>
      </c>
      <c r="K577">
        <v>2.9</v>
      </c>
      <c r="L577">
        <v>65.84</v>
      </c>
      <c r="M577" t="s">
        <v>364</v>
      </c>
      <c r="N577" t="s">
        <v>365</v>
      </c>
    </row>
    <row r="578" spans="1:14" x14ac:dyDescent="0.35">
      <c r="A578" t="s">
        <v>14</v>
      </c>
      <c r="B578" t="s">
        <v>15</v>
      </c>
      <c r="C578" t="s">
        <v>43</v>
      </c>
      <c r="D578" t="s">
        <v>27</v>
      </c>
      <c r="E578" t="s">
        <v>18</v>
      </c>
      <c r="F578" t="s">
        <v>19</v>
      </c>
      <c r="G578" t="s">
        <v>28</v>
      </c>
      <c r="H578" t="s">
        <v>44</v>
      </c>
      <c r="I578" t="s">
        <v>22</v>
      </c>
      <c r="J578" t="s">
        <v>23</v>
      </c>
      <c r="K578">
        <v>1.0900000000000001</v>
      </c>
      <c r="L578">
        <v>24.9</v>
      </c>
      <c r="M578" t="s">
        <v>364</v>
      </c>
      <c r="N578" t="s">
        <v>365</v>
      </c>
    </row>
    <row r="579" spans="1:14" x14ac:dyDescent="0.35">
      <c r="A579" t="s">
        <v>14</v>
      </c>
      <c r="B579" t="s">
        <v>15</v>
      </c>
      <c r="C579" t="s">
        <v>45</v>
      </c>
      <c r="D579" t="s">
        <v>27</v>
      </c>
      <c r="E579" t="s">
        <v>18</v>
      </c>
      <c r="F579" t="s">
        <v>19</v>
      </c>
      <c r="G579" t="s">
        <v>28</v>
      </c>
      <c r="H579" t="s">
        <v>46</v>
      </c>
      <c r="I579" t="s">
        <v>22</v>
      </c>
      <c r="J579" t="s">
        <v>23</v>
      </c>
      <c r="K579">
        <v>54.16</v>
      </c>
      <c r="L579">
        <v>1229.54</v>
      </c>
      <c r="M579" t="s">
        <v>364</v>
      </c>
      <c r="N579" t="s">
        <v>365</v>
      </c>
    </row>
    <row r="580" spans="1:14" x14ac:dyDescent="0.35">
      <c r="A580" t="s">
        <v>14</v>
      </c>
      <c r="B580" t="s">
        <v>15</v>
      </c>
      <c r="C580" t="s">
        <v>79</v>
      </c>
      <c r="D580" t="s">
        <v>27</v>
      </c>
      <c r="E580" t="s">
        <v>18</v>
      </c>
      <c r="F580" t="s">
        <v>19</v>
      </c>
      <c r="G580" t="s">
        <v>28</v>
      </c>
      <c r="H580" t="s">
        <v>35</v>
      </c>
      <c r="I580" t="s">
        <v>22</v>
      </c>
      <c r="J580" t="s">
        <v>23</v>
      </c>
      <c r="K580">
        <v>410.51</v>
      </c>
      <c r="L580">
        <v>9318.52</v>
      </c>
      <c r="M580" t="s">
        <v>364</v>
      </c>
      <c r="N580" t="s">
        <v>365</v>
      </c>
    </row>
    <row r="581" spans="1:14" x14ac:dyDescent="0.35">
      <c r="A581" t="s">
        <v>14</v>
      </c>
      <c r="B581" t="s">
        <v>15</v>
      </c>
      <c r="C581" t="s">
        <v>80</v>
      </c>
      <c r="D581" t="s">
        <v>27</v>
      </c>
      <c r="E581" t="s">
        <v>18</v>
      </c>
      <c r="F581" t="s">
        <v>19</v>
      </c>
      <c r="G581" t="s">
        <v>28</v>
      </c>
      <c r="H581" t="s">
        <v>35</v>
      </c>
      <c r="I581" t="s">
        <v>22</v>
      </c>
      <c r="J581" t="s">
        <v>23</v>
      </c>
      <c r="K581">
        <v>134.19999999999999</v>
      </c>
      <c r="L581">
        <v>3046.27</v>
      </c>
      <c r="M581" t="s">
        <v>364</v>
      </c>
      <c r="N581" t="s">
        <v>365</v>
      </c>
    </row>
    <row r="582" spans="1:14" x14ac:dyDescent="0.35">
      <c r="A582" t="s">
        <v>14</v>
      </c>
      <c r="B582" t="s">
        <v>15</v>
      </c>
      <c r="C582" t="s">
        <v>366</v>
      </c>
      <c r="D582" t="s">
        <v>27</v>
      </c>
      <c r="E582" t="s">
        <v>18</v>
      </c>
      <c r="F582" t="s">
        <v>19</v>
      </c>
      <c r="G582" t="s">
        <v>28</v>
      </c>
      <c r="H582" t="s">
        <v>35</v>
      </c>
      <c r="I582" t="s">
        <v>22</v>
      </c>
      <c r="J582" t="s">
        <v>23</v>
      </c>
      <c r="K582">
        <v>167.67</v>
      </c>
      <c r="L582">
        <v>3806.06</v>
      </c>
      <c r="M582" t="s">
        <v>364</v>
      </c>
      <c r="N582" t="s">
        <v>365</v>
      </c>
    </row>
    <row r="583" spans="1:14" x14ac:dyDescent="0.35">
      <c r="A583" t="s">
        <v>14</v>
      </c>
      <c r="B583" t="s">
        <v>15</v>
      </c>
      <c r="C583" t="s">
        <v>81</v>
      </c>
      <c r="D583" t="s">
        <v>27</v>
      </c>
      <c r="E583" t="s">
        <v>18</v>
      </c>
      <c r="F583" t="s">
        <v>19</v>
      </c>
      <c r="G583" t="s">
        <v>28</v>
      </c>
      <c r="H583" t="s">
        <v>35</v>
      </c>
      <c r="I583" t="s">
        <v>22</v>
      </c>
      <c r="J583" t="s">
        <v>23</v>
      </c>
      <c r="K583">
        <v>13.33</v>
      </c>
      <c r="L583">
        <v>302.49</v>
      </c>
      <c r="M583" t="s">
        <v>364</v>
      </c>
      <c r="N583" t="s">
        <v>365</v>
      </c>
    </row>
    <row r="584" spans="1:14" x14ac:dyDescent="0.35">
      <c r="A584" t="s">
        <v>14</v>
      </c>
      <c r="B584" t="s">
        <v>15</v>
      </c>
      <c r="C584" t="s">
        <v>367</v>
      </c>
      <c r="D584" t="s">
        <v>86</v>
      </c>
      <c r="E584" t="s">
        <v>38</v>
      </c>
      <c r="F584" t="s">
        <v>19</v>
      </c>
      <c r="G584" t="s">
        <v>368</v>
      </c>
      <c r="H584" t="s">
        <v>40</v>
      </c>
      <c r="I584" t="s">
        <v>22</v>
      </c>
      <c r="J584" t="s">
        <v>23</v>
      </c>
      <c r="K584">
        <v>423.928</v>
      </c>
      <c r="L584">
        <v>9623.17</v>
      </c>
      <c r="M584" t="s">
        <v>369</v>
      </c>
      <c r="N584" t="s">
        <v>370</v>
      </c>
    </row>
    <row r="585" spans="1:14" x14ac:dyDescent="0.35">
      <c r="A585" t="s">
        <v>14</v>
      </c>
      <c r="B585" t="s">
        <v>15</v>
      </c>
      <c r="C585" t="s">
        <v>26</v>
      </c>
      <c r="D585" t="s">
        <v>27</v>
      </c>
      <c r="E585" t="s">
        <v>18</v>
      </c>
      <c r="F585" t="s">
        <v>19</v>
      </c>
      <c r="G585" t="s">
        <v>28</v>
      </c>
      <c r="H585" t="s">
        <v>29</v>
      </c>
      <c r="I585" t="s">
        <v>22</v>
      </c>
      <c r="J585" t="s">
        <v>23</v>
      </c>
      <c r="K585">
        <v>39.54</v>
      </c>
      <c r="L585">
        <v>897.65</v>
      </c>
      <c r="M585" t="s">
        <v>371</v>
      </c>
      <c r="N585" t="s">
        <v>372</v>
      </c>
    </row>
    <row r="586" spans="1:14" x14ac:dyDescent="0.35">
      <c r="A586" t="s">
        <v>14</v>
      </c>
      <c r="B586" t="s">
        <v>15</v>
      </c>
      <c r="C586" t="s">
        <v>43</v>
      </c>
      <c r="D586" t="s">
        <v>27</v>
      </c>
      <c r="E586" t="s">
        <v>18</v>
      </c>
      <c r="F586" t="s">
        <v>19</v>
      </c>
      <c r="G586" t="s">
        <v>28</v>
      </c>
      <c r="H586" t="s">
        <v>44</v>
      </c>
      <c r="I586" t="s">
        <v>22</v>
      </c>
      <c r="J586" t="s">
        <v>23</v>
      </c>
      <c r="K586">
        <v>4.09</v>
      </c>
      <c r="L586">
        <v>92.73</v>
      </c>
      <c r="M586" t="s">
        <v>371</v>
      </c>
      <c r="N586" t="s">
        <v>372</v>
      </c>
    </row>
    <row r="587" spans="1:14" x14ac:dyDescent="0.35">
      <c r="A587" t="s">
        <v>14</v>
      </c>
      <c r="B587" t="s">
        <v>15</v>
      </c>
      <c r="C587" t="s">
        <v>45</v>
      </c>
      <c r="D587" t="s">
        <v>27</v>
      </c>
      <c r="E587" t="s">
        <v>18</v>
      </c>
      <c r="F587" t="s">
        <v>19</v>
      </c>
      <c r="G587" t="s">
        <v>28</v>
      </c>
      <c r="H587" t="s">
        <v>46</v>
      </c>
      <c r="I587" t="s">
        <v>22</v>
      </c>
      <c r="J587" t="s">
        <v>23</v>
      </c>
      <c r="K587">
        <v>111.28</v>
      </c>
      <c r="L587">
        <v>2526.0300000000002</v>
      </c>
      <c r="M587" t="s">
        <v>371</v>
      </c>
      <c r="N587" t="s">
        <v>372</v>
      </c>
    </row>
    <row r="588" spans="1:14" x14ac:dyDescent="0.35">
      <c r="A588" t="s">
        <v>14</v>
      </c>
      <c r="B588" t="s">
        <v>15</v>
      </c>
      <c r="C588" t="s">
        <v>346</v>
      </c>
      <c r="D588" t="s">
        <v>27</v>
      </c>
      <c r="E588" t="s">
        <v>18</v>
      </c>
      <c r="F588" t="s">
        <v>19</v>
      </c>
      <c r="G588" t="s">
        <v>28</v>
      </c>
      <c r="H588" t="s">
        <v>156</v>
      </c>
      <c r="I588" t="s">
        <v>22</v>
      </c>
      <c r="J588" t="s">
        <v>23</v>
      </c>
      <c r="K588">
        <v>1479.14</v>
      </c>
      <c r="L588">
        <v>33576.53</v>
      </c>
      <c r="M588" t="s">
        <v>371</v>
      </c>
      <c r="N588" t="s">
        <v>372</v>
      </c>
    </row>
    <row r="589" spans="1:14" x14ac:dyDescent="0.35">
      <c r="A589" t="s">
        <v>14</v>
      </c>
      <c r="B589" t="s">
        <v>15</v>
      </c>
      <c r="C589" t="s">
        <v>26</v>
      </c>
      <c r="D589" t="s">
        <v>27</v>
      </c>
      <c r="E589" t="s">
        <v>18</v>
      </c>
      <c r="F589" t="s">
        <v>19</v>
      </c>
      <c r="G589" t="s">
        <v>28</v>
      </c>
      <c r="H589" t="s">
        <v>29</v>
      </c>
      <c r="I589" t="s">
        <v>22</v>
      </c>
      <c r="J589" t="s">
        <v>23</v>
      </c>
      <c r="K589">
        <v>5.1100000000000003</v>
      </c>
      <c r="L589">
        <v>115.88</v>
      </c>
      <c r="M589" t="s">
        <v>373</v>
      </c>
      <c r="N589" t="s">
        <v>374</v>
      </c>
    </row>
    <row r="590" spans="1:14" x14ac:dyDescent="0.35">
      <c r="A590" t="s">
        <v>14</v>
      </c>
      <c r="B590" t="s">
        <v>15</v>
      </c>
      <c r="C590" t="s">
        <v>375</v>
      </c>
      <c r="D590" t="s">
        <v>27</v>
      </c>
      <c r="E590" t="s">
        <v>18</v>
      </c>
      <c r="F590" t="s">
        <v>19</v>
      </c>
      <c r="G590" t="s">
        <v>28</v>
      </c>
      <c r="H590" t="s">
        <v>223</v>
      </c>
      <c r="I590" t="s">
        <v>22</v>
      </c>
      <c r="J590" t="s">
        <v>23</v>
      </c>
      <c r="K590">
        <v>734.75</v>
      </c>
      <c r="L590">
        <v>16678.939999999999</v>
      </c>
      <c r="M590" t="s">
        <v>373</v>
      </c>
      <c r="N590" t="s">
        <v>374</v>
      </c>
    </row>
    <row r="591" spans="1:14" x14ac:dyDescent="0.35">
      <c r="A591" t="s">
        <v>14</v>
      </c>
      <c r="B591" t="s">
        <v>15</v>
      </c>
      <c r="C591" t="s">
        <v>64</v>
      </c>
      <c r="D591" t="s">
        <v>27</v>
      </c>
      <c r="E591" t="s">
        <v>18</v>
      </c>
      <c r="F591" t="s">
        <v>19</v>
      </c>
      <c r="G591" t="s">
        <v>28</v>
      </c>
      <c r="H591" t="s">
        <v>35</v>
      </c>
      <c r="I591" t="s">
        <v>22</v>
      </c>
      <c r="J591" t="s">
        <v>23</v>
      </c>
      <c r="K591">
        <v>478.58</v>
      </c>
      <c r="L591">
        <v>10863.81</v>
      </c>
      <c r="M591" t="s">
        <v>376</v>
      </c>
      <c r="N591" t="s">
        <v>377</v>
      </c>
    </row>
    <row r="592" spans="1:14" x14ac:dyDescent="0.35">
      <c r="A592" t="s">
        <v>14</v>
      </c>
      <c r="B592" t="s">
        <v>15</v>
      </c>
      <c r="C592" t="s">
        <v>378</v>
      </c>
      <c r="D592" t="s">
        <v>27</v>
      </c>
      <c r="E592" t="s">
        <v>18</v>
      </c>
      <c r="F592" t="s">
        <v>19</v>
      </c>
      <c r="G592" t="s">
        <v>28</v>
      </c>
      <c r="H592" t="s">
        <v>35</v>
      </c>
      <c r="I592" t="s">
        <v>22</v>
      </c>
      <c r="J592" t="s">
        <v>23</v>
      </c>
      <c r="K592">
        <v>271.45</v>
      </c>
      <c r="L592">
        <v>6161.93</v>
      </c>
      <c r="M592" t="s">
        <v>376</v>
      </c>
      <c r="N592" t="s">
        <v>377</v>
      </c>
    </row>
    <row r="593" spans="1:14" x14ac:dyDescent="0.35">
      <c r="A593" t="s">
        <v>14</v>
      </c>
      <c r="B593" t="s">
        <v>15</v>
      </c>
      <c r="C593" t="s">
        <v>34</v>
      </c>
      <c r="D593" t="s">
        <v>27</v>
      </c>
      <c r="E593" t="s">
        <v>18</v>
      </c>
      <c r="F593" t="s">
        <v>19</v>
      </c>
      <c r="G593" t="s">
        <v>28</v>
      </c>
      <c r="H593" t="s">
        <v>35</v>
      </c>
      <c r="I593" t="s">
        <v>22</v>
      </c>
      <c r="J593" t="s">
        <v>23</v>
      </c>
      <c r="K593">
        <v>541.27</v>
      </c>
      <c r="L593">
        <v>12286.75</v>
      </c>
      <c r="M593" t="s">
        <v>376</v>
      </c>
      <c r="N593" t="s">
        <v>377</v>
      </c>
    </row>
    <row r="594" spans="1:14" x14ac:dyDescent="0.35">
      <c r="A594" t="s">
        <v>14</v>
      </c>
      <c r="B594" t="s">
        <v>15</v>
      </c>
      <c r="C594" t="s">
        <v>81</v>
      </c>
      <c r="D594" t="s">
        <v>27</v>
      </c>
      <c r="E594" t="s">
        <v>18</v>
      </c>
      <c r="F594" t="s">
        <v>19</v>
      </c>
      <c r="G594" t="s">
        <v>28</v>
      </c>
      <c r="H594" t="s">
        <v>35</v>
      </c>
      <c r="I594" t="s">
        <v>22</v>
      </c>
      <c r="J594" t="s">
        <v>23</v>
      </c>
      <c r="K594">
        <v>238.75</v>
      </c>
      <c r="L594">
        <v>5419.54</v>
      </c>
      <c r="M594" t="s">
        <v>376</v>
      </c>
      <c r="N594" t="s">
        <v>377</v>
      </c>
    </row>
    <row r="595" spans="1:14" x14ac:dyDescent="0.35">
      <c r="A595" t="s">
        <v>14</v>
      </c>
      <c r="B595" t="s">
        <v>15</v>
      </c>
      <c r="C595" t="s">
        <v>379</v>
      </c>
      <c r="D595" t="s">
        <v>27</v>
      </c>
      <c r="E595" t="s">
        <v>18</v>
      </c>
      <c r="F595" t="s">
        <v>19</v>
      </c>
      <c r="G595" t="s">
        <v>28</v>
      </c>
      <c r="H595" t="s">
        <v>35</v>
      </c>
      <c r="I595" t="s">
        <v>22</v>
      </c>
      <c r="J595" t="s">
        <v>23</v>
      </c>
      <c r="K595">
        <v>1195.3599999999999</v>
      </c>
      <c r="L595">
        <v>27134.78</v>
      </c>
      <c r="M595" t="s">
        <v>376</v>
      </c>
      <c r="N595" t="s">
        <v>377</v>
      </c>
    </row>
    <row r="596" spans="1:14" x14ac:dyDescent="0.35">
      <c r="A596" t="s">
        <v>14</v>
      </c>
      <c r="B596" t="s">
        <v>15</v>
      </c>
      <c r="C596" t="s">
        <v>26</v>
      </c>
      <c r="D596" t="s">
        <v>27</v>
      </c>
      <c r="E596" t="s">
        <v>18</v>
      </c>
      <c r="F596" t="s">
        <v>19</v>
      </c>
      <c r="G596" t="s">
        <v>28</v>
      </c>
      <c r="H596" t="s">
        <v>29</v>
      </c>
      <c r="I596" t="s">
        <v>22</v>
      </c>
      <c r="J596" t="s">
        <v>23</v>
      </c>
      <c r="K596">
        <v>1.48</v>
      </c>
      <c r="L596">
        <v>33.57</v>
      </c>
      <c r="M596" t="s">
        <v>380</v>
      </c>
      <c r="N596" t="s">
        <v>381</v>
      </c>
    </row>
    <row r="597" spans="1:14" x14ac:dyDescent="0.35">
      <c r="A597" t="s">
        <v>14</v>
      </c>
      <c r="B597" t="s">
        <v>15</v>
      </c>
      <c r="C597" t="s">
        <v>45</v>
      </c>
      <c r="D597" t="s">
        <v>27</v>
      </c>
      <c r="E597" t="s">
        <v>18</v>
      </c>
      <c r="F597" t="s">
        <v>19</v>
      </c>
      <c r="G597" t="s">
        <v>28</v>
      </c>
      <c r="H597" t="s">
        <v>46</v>
      </c>
      <c r="I597" t="s">
        <v>22</v>
      </c>
      <c r="J597" t="s">
        <v>23</v>
      </c>
      <c r="K597">
        <v>132.56</v>
      </c>
      <c r="L597">
        <v>3009.17</v>
      </c>
      <c r="M597" t="s">
        <v>380</v>
      </c>
      <c r="N597" t="s">
        <v>381</v>
      </c>
    </row>
    <row r="598" spans="1:14" x14ac:dyDescent="0.35">
      <c r="A598" t="s">
        <v>14</v>
      </c>
      <c r="B598" t="s">
        <v>15</v>
      </c>
      <c r="C598" t="s">
        <v>58</v>
      </c>
      <c r="D598" t="s">
        <v>27</v>
      </c>
      <c r="E598" t="s">
        <v>18</v>
      </c>
      <c r="F598" t="s">
        <v>19</v>
      </c>
      <c r="G598" t="s">
        <v>28</v>
      </c>
      <c r="H598" t="s">
        <v>59</v>
      </c>
      <c r="I598" t="s">
        <v>22</v>
      </c>
      <c r="J598" t="s">
        <v>23</v>
      </c>
      <c r="K598">
        <v>98.32</v>
      </c>
      <c r="L598">
        <v>2231.91</v>
      </c>
      <c r="M598" t="s">
        <v>380</v>
      </c>
      <c r="N598" t="s">
        <v>381</v>
      </c>
    </row>
    <row r="599" spans="1:14" x14ac:dyDescent="0.35">
      <c r="A599" t="s">
        <v>14</v>
      </c>
      <c r="B599" t="s">
        <v>15</v>
      </c>
      <c r="C599" t="s">
        <v>382</v>
      </c>
      <c r="D599" t="s">
        <v>27</v>
      </c>
      <c r="E599" t="s">
        <v>18</v>
      </c>
      <c r="F599" t="s">
        <v>19</v>
      </c>
      <c r="G599" t="s">
        <v>28</v>
      </c>
      <c r="H599" t="s">
        <v>59</v>
      </c>
      <c r="I599" t="s">
        <v>22</v>
      </c>
      <c r="J599" t="s">
        <v>23</v>
      </c>
      <c r="K599">
        <v>137.41</v>
      </c>
      <c r="L599">
        <v>3119.13</v>
      </c>
      <c r="M599" t="s">
        <v>380</v>
      </c>
      <c r="N599" t="s">
        <v>381</v>
      </c>
    </row>
    <row r="600" spans="1:14" x14ac:dyDescent="0.35">
      <c r="A600" t="s">
        <v>14</v>
      </c>
      <c r="B600" t="s">
        <v>15</v>
      </c>
      <c r="C600" t="s">
        <v>26</v>
      </c>
      <c r="D600" t="s">
        <v>27</v>
      </c>
      <c r="E600" t="s">
        <v>18</v>
      </c>
      <c r="F600" t="s">
        <v>19</v>
      </c>
      <c r="G600" t="s">
        <v>28</v>
      </c>
      <c r="H600" t="s">
        <v>29</v>
      </c>
      <c r="I600" t="s">
        <v>22</v>
      </c>
      <c r="J600" t="s">
        <v>23</v>
      </c>
      <c r="K600">
        <v>1.73</v>
      </c>
      <c r="L600">
        <v>39.479999999999997</v>
      </c>
      <c r="M600" t="s">
        <v>383</v>
      </c>
      <c r="N600" t="s">
        <v>384</v>
      </c>
    </row>
    <row r="601" spans="1:14" x14ac:dyDescent="0.35">
      <c r="A601" t="s">
        <v>14</v>
      </c>
      <c r="B601" t="s">
        <v>15</v>
      </c>
      <c r="C601" t="s">
        <v>26</v>
      </c>
      <c r="D601" t="s">
        <v>27</v>
      </c>
      <c r="E601" t="s">
        <v>18</v>
      </c>
      <c r="F601" t="s">
        <v>19</v>
      </c>
      <c r="G601" t="s">
        <v>28</v>
      </c>
      <c r="H601" t="s">
        <v>29</v>
      </c>
      <c r="I601" t="s">
        <v>22</v>
      </c>
      <c r="J601" t="s">
        <v>23</v>
      </c>
      <c r="K601">
        <v>-0.19296099999999999</v>
      </c>
      <c r="L601">
        <v>-4.2732146999999996</v>
      </c>
      <c r="M601" t="s">
        <v>383</v>
      </c>
      <c r="N601" t="s">
        <v>384</v>
      </c>
    </row>
    <row r="602" spans="1:14" x14ac:dyDescent="0.35">
      <c r="A602" t="s">
        <v>14</v>
      </c>
      <c r="B602" t="s">
        <v>15</v>
      </c>
      <c r="C602" t="s">
        <v>45</v>
      </c>
      <c r="D602" t="s">
        <v>27</v>
      </c>
      <c r="E602" t="s">
        <v>18</v>
      </c>
      <c r="F602" t="s">
        <v>19</v>
      </c>
      <c r="G602" t="s">
        <v>28</v>
      </c>
      <c r="H602" t="s">
        <v>46</v>
      </c>
      <c r="I602" t="s">
        <v>22</v>
      </c>
      <c r="J602" t="s">
        <v>23</v>
      </c>
      <c r="K602">
        <v>39.619999999999997</v>
      </c>
      <c r="L602">
        <v>899.27</v>
      </c>
      <c r="M602" t="s">
        <v>383</v>
      </c>
      <c r="N602" t="s">
        <v>384</v>
      </c>
    </row>
    <row r="603" spans="1:14" x14ac:dyDescent="0.35">
      <c r="A603" t="s">
        <v>14</v>
      </c>
      <c r="B603" t="s">
        <v>15</v>
      </c>
      <c r="C603" t="s">
        <v>45</v>
      </c>
      <c r="D603" t="s">
        <v>27</v>
      </c>
      <c r="E603" t="s">
        <v>18</v>
      </c>
      <c r="F603" t="s">
        <v>19</v>
      </c>
      <c r="G603" t="s">
        <v>28</v>
      </c>
      <c r="H603" t="s">
        <v>46</v>
      </c>
      <c r="I603" t="s">
        <v>22</v>
      </c>
      <c r="J603" t="s">
        <v>23</v>
      </c>
      <c r="K603">
        <v>-4.28</v>
      </c>
      <c r="L603">
        <v>-97.14</v>
      </c>
      <c r="M603" t="s">
        <v>383</v>
      </c>
      <c r="N603" t="s">
        <v>384</v>
      </c>
    </row>
    <row r="604" spans="1:14" x14ac:dyDescent="0.35">
      <c r="A604" t="s">
        <v>14</v>
      </c>
      <c r="B604" t="s">
        <v>15</v>
      </c>
      <c r="C604" t="s">
        <v>228</v>
      </c>
      <c r="D604" t="s">
        <v>27</v>
      </c>
      <c r="E604" t="s">
        <v>18</v>
      </c>
      <c r="F604" t="s">
        <v>19</v>
      </c>
      <c r="G604" t="s">
        <v>28</v>
      </c>
      <c r="H604" t="s">
        <v>156</v>
      </c>
      <c r="I604" t="s">
        <v>22</v>
      </c>
      <c r="J604" t="s">
        <v>23</v>
      </c>
      <c r="K604">
        <v>418.18</v>
      </c>
      <c r="L604">
        <v>9492.73</v>
      </c>
      <c r="M604" t="s">
        <v>383</v>
      </c>
      <c r="N604" t="s">
        <v>384</v>
      </c>
    </row>
    <row r="605" spans="1:14" x14ac:dyDescent="0.35">
      <c r="A605" t="s">
        <v>14</v>
      </c>
      <c r="B605" t="s">
        <v>15</v>
      </c>
      <c r="C605" t="s">
        <v>228</v>
      </c>
      <c r="D605" t="s">
        <v>27</v>
      </c>
      <c r="E605" t="s">
        <v>18</v>
      </c>
      <c r="F605" t="s">
        <v>19</v>
      </c>
      <c r="G605" t="s">
        <v>28</v>
      </c>
      <c r="H605" t="s">
        <v>156</v>
      </c>
      <c r="I605" t="s">
        <v>22</v>
      </c>
      <c r="J605" t="s">
        <v>23</v>
      </c>
      <c r="K605">
        <v>-45.17</v>
      </c>
      <c r="L605">
        <v>-1025.43</v>
      </c>
      <c r="M605" t="s">
        <v>383</v>
      </c>
      <c r="N605" t="s">
        <v>384</v>
      </c>
    </row>
    <row r="606" spans="1:14" x14ac:dyDescent="0.35">
      <c r="A606" t="s">
        <v>14</v>
      </c>
      <c r="B606" t="s">
        <v>15</v>
      </c>
      <c r="C606" t="s">
        <v>228</v>
      </c>
      <c r="D606" t="s">
        <v>27</v>
      </c>
      <c r="E606" t="s">
        <v>18</v>
      </c>
      <c r="F606" t="s">
        <v>19</v>
      </c>
      <c r="G606" t="s">
        <v>28</v>
      </c>
      <c r="H606" t="s">
        <v>156</v>
      </c>
      <c r="I606" t="s">
        <v>22</v>
      </c>
      <c r="J606" t="s">
        <v>23</v>
      </c>
      <c r="K606">
        <v>69.582960999999997</v>
      </c>
      <c r="L606">
        <v>1579.53</v>
      </c>
      <c r="M606" t="s">
        <v>383</v>
      </c>
      <c r="N606" t="s">
        <v>384</v>
      </c>
    </row>
    <row r="607" spans="1:14" x14ac:dyDescent="0.35">
      <c r="A607" t="s">
        <v>14</v>
      </c>
      <c r="B607" t="s">
        <v>15</v>
      </c>
      <c r="C607" t="s">
        <v>166</v>
      </c>
      <c r="D607" t="s">
        <v>27</v>
      </c>
      <c r="E607" t="s">
        <v>18</v>
      </c>
      <c r="F607" t="s">
        <v>19</v>
      </c>
      <c r="G607" t="s">
        <v>28</v>
      </c>
      <c r="H607" t="s">
        <v>156</v>
      </c>
      <c r="I607" t="s">
        <v>22</v>
      </c>
      <c r="J607" t="s">
        <v>23</v>
      </c>
      <c r="K607">
        <v>34.53</v>
      </c>
      <c r="L607">
        <v>783.75</v>
      </c>
      <c r="M607" t="s">
        <v>383</v>
      </c>
      <c r="N607" t="s">
        <v>384</v>
      </c>
    </row>
    <row r="608" spans="1:14" x14ac:dyDescent="0.35">
      <c r="A608" t="s">
        <v>14</v>
      </c>
      <c r="B608" t="s">
        <v>15</v>
      </c>
      <c r="C608" t="s">
        <v>166</v>
      </c>
      <c r="D608" t="s">
        <v>27</v>
      </c>
      <c r="E608" t="s">
        <v>18</v>
      </c>
      <c r="F608" t="s">
        <v>19</v>
      </c>
      <c r="G608" t="s">
        <v>28</v>
      </c>
      <c r="H608" t="s">
        <v>156</v>
      </c>
      <c r="I608" t="s">
        <v>22</v>
      </c>
      <c r="J608" t="s">
        <v>23</v>
      </c>
      <c r="K608">
        <v>-3.73</v>
      </c>
      <c r="L608">
        <v>-84.66</v>
      </c>
      <c r="M608" t="s">
        <v>383</v>
      </c>
      <c r="N608" t="s">
        <v>384</v>
      </c>
    </row>
    <row r="609" spans="1:14" x14ac:dyDescent="0.35">
      <c r="A609" t="s">
        <v>14</v>
      </c>
      <c r="B609" t="s">
        <v>15</v>
      </c>
      <c r="C609" t="s">
        <v>160</v>
      </c>
      <c r="D609" t="s">
        <v>27</v>
      </c>
      <c r="E609" t="s">
        <v>18</v>
      </c>
      <c r="F609" t="s">
        <v>19</v>
      </c>
      <c r="G609" t="s">
        <v>28</v>
      </c>
      <c r="H609" t="s">
        <v>156</v>
      </c>
      <c r="I609" t="s">
        <v>22</v>
      </c>
      <c r="J609" t="s">
        <v>23</v>
      </c>
      <c r="K609">
        <v>51.21</v>
      </c>
      <c r="L609">
        <v>1162.46</v>
      </c>
      <c r="M609" t="s">
        <v>383</v>
      </c>
      <c r="N609" t="s">
        <v>384</v>
      </c>
    </row>
    <row r="610" spans="1:14" x14ac:dyDescent="0.35">
      <c r="A610" t="s">
        <v>14</v>
      </c>
      <c r="B610" t="s">
        <v>15</v>
      </c>
      <c r="C610" t="s">
        <v>160</v>
      </c>
      <c r="D610" t="s">
        <v>27</v>
      </c>
      <c r="E610" t="s">
        <v>18</v>
      </c>
      <c r="F610" t="s">
        <v>19</v>
      </c>
      <c r="G610" t="s">
        <v>28</v>
      </c>
      <c r="H610" t="s">
        <v>156</v>
      </c>
      <c r="I610" t="s">
        <v>22</v>
      </c>
      <c r="J610" t="s">
        <v>23</v>
      </c>
      <c r="K610">
        <v>-5.53</v>
      </c>
      <c r="L610">
        <v>-125.57</v>
      </c>
      <c r="M610" t="s">
        <v>383</v>
      </c>
      <c r="N610" t="s">
        <v>384</v>
      </c>
    </row>
    <row r="611" spans="1:14" x14ac:dyDescent="0.35">
      <c r="A611" t="s">
        <v>14</v>
      </c>
      <c r="B611" t="s">
        <v>15</v>
      </c>
      <c r="C611" t="s">
        <v>385</v>
      </c>
      <c r="D611" t="s">
        <v>27</v>
      </c>
      <c r="E611" t="s">
        <v>18</v>
      </c>
      <c r="F611" t="s">
        <v>19</v>
      </c>
      <c r="G611" t="s">
        <v>28</v>
      </c>
      <c r="H611" t="s">
        <v>283</v>
      </c>
      <c r="I611" t="s">
        <v>22</v>
      </c>
      <c r="J611" t="s">
        <v>23</v>
      </c>
      <c r="K611">
        <v>98.88</v>
      </c>
      <c r="L611">
        <v>2244.5100000000002</v>
      </c>
      <c r="M611" t="s">
        <v>383</v>
      </c>
      <c r="N611" t="s">
        <v>384</v>
      </c>
    </row>
    <row r="612" spans="1:14" x14ac:dyDescent="0.35">
      <c r="A612" t="s">
        <v>14</v>
      </c>
      <c r="B612" t="s">
        <v>15</v>
      </c>
      <c r="C612" t="s">
        <v>385</v>
      </c>
      <c r="D612" t="s">
        <v>27</v>
      </c>
      <c r="E612" t="s">
        <v>18</v>
      </c>
      <c r="F612" t="s">
        <v>19</v>
      </c>
      <c r="G612" t="s">
        <v>28</v>
      </c>
      <c r="H612" t="s">
        <v>283</v>
      </c>
      <c r="I612" t="s">
        <v>22</v>
      </c>
      <c r="J612" t="s">
        <v>23</v>
      </c>
      <c r="K612">
        <v>-10.68</v>
      </c>
      <c r="L612">
        <v>-242.46</v>
      </c>
      <c r="M612" t="s">
        <v>383</v>
      </c>
      <c r="N612" t="s">
        <v>384</v>
      </c>
    </row>
    <row r="613" spans="1:14" x14ac:dyDescent="0.35">
      <c r="A613" t="s">
        <v>14</v>
      </c>
      <c r="B613" t="s">
        <v>15</v>
      </c>
      <c r="C613" t="s">
        <v>26</v>
      </c>
      <c r="D613" t="s">
        <v>27</v>
      </c>
      <c r="E613" t="s">
        <v>18</v>
      </c>
      <c r="F613" t="s">
        <v>19</v>
      </c>
      <c r="G613" t="s">
        <v>28</v>
      </c>
      <c r="H613" t="s">
        <v>29</v>
      </c>
      <c r="I613" t="s">
        <v>22</v>
      </c>
      <c r="J613" t="s">
        <v>23</v>
      </c>
      <c r="K613">
        <v>1.54</v>
      </c>
      <c r="L613">
        <v>35.049999999999997</v>
      </c>
      <c r="M613" t="s">
        <v>386</v>
      </c>
      <c r="N613" t="s">
        <v>387</v>
      </c>
    </row>
    <row r="614" spans="1:14" x14ac:dyDescent="0.35">
      <c r="A614" t="s">
        <v>14</v>
      </c>
      <c r="B614" t="s">
        <v>15</v>
      </c>
      <c r="C614" t="s">
        <v>34</v>
      </c>
      <c r="D614" t="s">
        <v>27</v>
      </c>
      <c r="E614" t="s">
        <v>18</v>
      </c>
      <c r="F614" t="s">
        <v>19</v>
      </c>
      <c r="G614" t="s">
        <v>28</v>
      </c>
      <c r="H614" t="s">
        <v>35</v>
      </c>
      <c r="I614" t="s">
        <v>22</v>
      </c>
      <c r="J614" t="s">
        <v>23</v>
      </c>
      <c r="K614">
        <v>232.42</v>
      </c>
      <c r="L614">
        <v>5275.84</v>
      </c>
      <c r="M614" t="s">
        <v>386</v>
      </c>
      <c r="N614" t="s">
        <v>387</v>
      </c>
    </row>
    <row r="615" spans="1:14" x14ac:dyDescent="0.35">
      <c r="A615" t="s">
        <v>14</v>
      </c>
      <c r="B615" t="s">
        <v>15</v>
      </c>
      <c r="C615" t="s">
        <v>26</v>
      </c>
      <c r="D615" t="s">
        <v>27</v>
      </c>
      <c r="E615" t="s">
        <v>18</v>
      </c>
      <c r="F615" t="s">
        <v>19</v>
      </c>
      <c r="G615" t="s">
        <v>28</v>
      </c>
      <c r="H615" t="s">
        <v>29</v>
      </c>
      <c r="I615" t="s">
        <v>22</v>
      </c>
      <c r="J615" t="s">
        <v>23</v>
      </c>
      <c r="K615">
        <v>2.0299999999999998</v>
      </c>
      <c r="L615">
        <v>46.18</v>
      </c>
      <c r="M615" t="s">
        <v>388</v>
      </c>
      <c r="N615" t="s">
        <v>389</v>
      </c>
    </row>
    <row r="616" spans="1:14" x14ac:dyDescent="0.35">
      <c r="A616" t="s">
        <v>14</v>
      </c>
      <c r="B616" t="s">
        <v>15</v>
      </c>
      <c r="C616" t="s">
        <v>177</v>
      </c>
      <c r="D616" t="s">
        <v>27</v>
      </c>
      <c r="E616" t="s">
        <v>18</v>
      </c>
      <c r="F616" t="s">
        <v>19</v>
      </c>
      <c r="G616" t="s">
        <v>28</v>
      </c>
      <c r="H616" t="s">
        <v>143</v>
      </c>
      <c r="I616" t="s">
        <v>22</v>
      </c>
      <c r="J616" t="s">
        <v>23</v>
      </c>
      <c r="K616">
        <v>-6.6972839999999998</v>
      </c>
      <c r="L616">
        <v>-152.02834680000001</v>
      </c>
      <c r="M616" t="s">
        <v>388</v>
      </c>
      <c r="N616" t="s">
        <v>389</v>
      </c>
    </row>
    <row r="617" spans="1:14" x14ac:dyDescent="0.35">
      <c r="A617" t="s">
        <v>14</v>
      </c>
      <c r="B617" t="s">
        <v>15</v>
      </c>
      <c r="C617" t="s">
        <v>177</v>
      </c>
      <c r="D617" t="s">
        <v>27</v>
      </c>
      <c r="E617" t="s">
        <v>18</v>
      </c>
      <c r="F617" t="s">
        <v>19</v>
      </c>
      <c r="G617" t="s">
        <v>28</v>
      </c>
      <c r="H617" t="s">
        <v>143</v>
      </c>
      <c r="I617" t="s">
        <v>22</v>
      </c>
      <c r="J617" t="s">
        <v>23</v>
      </c>
      <c r="K617">
        <v>6.6972839999999998</v>
      </c>
      <c r="L617">
        <v>152.03</v>
      </c>
      <c r="M617" t="s">
        <v>388</v>
      </c>
      <c r="N617" t="s">
        <v>389</v>
      </c>
    </row>
    <row r="618" spans="1:14" x14ac:dyDescent="0.35">
      <c r="A618" t="s">
        <v>14</v>
      </c>
      <c r="B618" t="s">
        <v>15</v>
      </c>
      <c r="C618" t="s">
        <v>177</v>
      </c>
      <c r="D618" t="s">
        <v>27</v>
      </c>
      <c r="E618" t="s">
        <v>18</v>
      </c>
      <c r="F618" t="s">
        <v>19</v>
      </c>
      <c r="G618" t="s">
        <v>28</v>
      </c>
      <c r="H618" t="s">
        <v>143</v>
      </c>
      <c r="I618" t="s">
        <v>22</v>
      </c>
      <c r="J618" t="s">
        <v>23</v>
      </c>
      <c r="K618">
        <v>320.89</v>
      </c>
      <c r="L618">
        <v>7284.1</v>
      </c>
      <c r="M618" t="s">
        <v>388</v>
      </c>
      <c r="N618" t="s">
        <v>389</v>
      </c>
    </row>
    <row r="619" spans="1:14" x14ac:dyDescent="0.35">
      <c r="A619" t="s">
        <v>14</v>
      </c>
      <c r="B619" t="s">
        <v>15</v>
      </c>
      <c r="C619" t="s">
        <v>26</v>
      </c>
      <c r="D619" t="s">
        <v>27</v>
      </c>
      <c r="E619" t="s">
        <v>18</v>
      </c>
      <c r="F619" t="s">
        <v>19</v>
      </c>
      <c r="G619" t="s">
        <v>28</v>
      </c>
      <c r="H619" t="s">
        <v>29</v>
      </c>
      <c r="I619" t="s">
        <v>22</v>
      </c>
      <c r="J619" t="s">
        <v>23</v>
      </c>
      <c r="K619">
        <v>1.264</v>
      </c>
      <c r="L619">
        <v>28.58</v>
      </c>
      <c r="M619" t="s">
        <v>390</v>
      </c>
      <c r="N619" t="s">
        <v>391</v>
      </c>
    </row>
    <row r="620" spans="1:14" x14ac:dyDescent="0.35">
      <c r="A620" t="s">
        <v>14</v>
      </c>
      <c r="B620" t="s">
        <v>15</v>
      </c>
      <c r="C620" t="s">
        <v>32</v>
      </c>
      <c r="D620" t="s">
        <v>27</v>
      </c>
      <c r="E620" t="s">
        <v>18</v>
      </c>
      <c r="F620" t="s">
        <v>19</v>
      </c>
      <c r="G620" t="s">
        <v>28</v>
      </c>
      <c r="H620" t="s">
        <v>33</v>
      </c>
      <c r="I620" t="s">
        <v>22</v>
      </c>
      <c r="J620" t="s">
        <v>23</v>
      </c>
      <c r="K620">
        <v>18.37</v>
      </c>
      <c r="L620">
        <v>417</v>
      </c>
      <c r="M620" t="s">
        <v>390</v>
      </c>
      <c r="N620" t="s">
        <v>391</v>
      </c>
    </row>
    <row r="621" spans="1:14" x14ac:dyDescent="0.35">
      <c r="A621" t="s">
        <v>14</v>
      </c>
      <c r="B621" t="s">
        <v>15</v>
      </c>
      <c r="C621" t="s">
        <v>34</v>
      </c>
      <c r="D621" t="s">
        <v>27</v>
      </c>
      <c r="E621" t="s">
        <v>18</v>
      </c>
      <c r="F621" t="s">
        <v>19</v>
      </c>
      <c r="G621" t="s">
        <v>28</v>
      </c>
      <c r="H621" t="s">
        <v>35</v>
      </c>
      <c r="I621" t="s">
        <v>22</v>
      </c>
      <c r="J621" t="s">
        <v>23</v>
      </c>
      <c r="K621">
        <v>5.37</v>
      </c>
      <c r="L621">
        <v>122.01</v>
      </c>
      <c r="M621" t="s">
        <v>390</v>
      </c>
      <c r="N621" t="s">
        <v>391</v>
      </c>
    </row>
    <row r="622" spans="1:14" x14ac:dyDescent="0.35">
      <c r="A622" t="s">
        <v>14</v>
      </c>
      <c r="B622" t="s">
        <v>15</v>
      </c>
      <c r="C622" t="s">
        <v>309</v>
      </c>
      <c r="D622" t="s">
        <v>27</v>
      </c>
      <c r="E622" t="s">
        <v>18</v>
      </c>
      <c r="F622" t="s">
        <v>19</v>
      </c>
      <c r="G622" t="s">
        <v>28</v>
      </c>
      <c r="H622" t="s">
        <v>122</v>
      </c>
      <c r="I622" t="s">
        <v>22</v>
      </c>
      <c r="J622" t="s">
        <v>23</v>
      </c>
      <c r="K622">
        <v>145.09</v>
      </c>
      <c r="L622">
        <v>3293.54</v>
      </c>
      <c r="M622" t="s">
        <v>390</v>
      </c>
      <c r="N622" t="s">
        <v>391</v>
      </c>
    </row>
    <row r="623" spans="1:14" x14ac:dyDescent="0.35">
      <c r="A623" t="s">
        <v>14</v>
      </c>
      <c r="B623" t="s">
        <v>15</v>
      </c>
      <c r="C623" t="s">
        <v>26</v>
      </c>
      <c r="D623" t="s">
        <v>27</v>
      </c>
      <c r="E623" t="s">
        <v>18</v>
      </c>
      <c r="F623" t="s">
        <v>19</v>
      </c>
      <c r="G623" t="s">
        <v>28</v>
      </c>
      <c r="H623" t="s">
        <v>29</v>
      </c>
      <c r="I623" t="s">
        <v>22</v>
      </c>
      <c r="J623" t="s">
        <v>23</v>
      </c>
      <c r="K623">
        <v>1.35</v>
      </c>
      <c r="L623">
        <v>30.54</v>
      </c>
      <c r="M623" t="s">
        <v>392</v>
      </c>
      <c r="N623" t="s">
        <v>393</v>
      </c>
    </row>
    <row r="624" spans="1:14" x14ac:dyDescent="0.35">
      <c r="A624" t="s">
        <v>14</v>
      </c>
      <c r="B624" t="s">
        <v>15</v>
      </c>
      <c r="C624" t="s">
        <v>26</v>
      </c>
      <c r="D624" t="s">
        <v>27</v>
      </c>
      <c r="E624" t="s">
        <v>18</v>
      </c>
      <c r="F624" t="s">
        <v>19</v>
      </c>
      <c r="G624" t="s">
        <v>28</v>
      </c>
      <c r="H624" t="s">
        <v>29</v>
      </c>
      <c r="I624" t="s">
        <v>22</v>
      </c>
      <c r="J624" t="s">
        <v>23</v>
      </c>
      <c r="K624">
        <v>-0.04</v>
      </c>
      <c r="L624">
        <v>-0.89</v>
      </c>
      <c r="M624" t="s">
        <v>392</v>
      </c>
      <c r="N624" t="s">
        <v>393</v>
      </c>
    </row>
    <row r="625" spans="1:14" x14ac:dyDescent="0.35">
      <c r="A625" t="s">
        <v>14</v>
      </c>
      <c r="B625" t="s">
        <v>15</v>
      </c>
      <c r="C625" t="s">
        <v>43</v>
      </c>
      <c r="D625" t="s">
        <v>27</v>
      </c>
      <c r="E625" t="s">
        <v>18</v>
      </c>
      <c r="F625" t="s">
        <v>19</v>
      </c>
      <c r="G625" t="s">
        <v>28</v>
      </c>
      <c r="H625" t="s">
        <v>44</v>
      </c>
      <c r="I625" t="s">
        <v>22</v>
      </c>
      <c r="J625" t="s">
        <v>23</v>
      </c>
      <c r="K625">
        <v>0.75</v>
      </c>
      <c r="L625">
        <v>17.190000000000001</v>
      </c>
      <c r="M625" t="s">
        <v>392</v>
      </c>
      <c r="N625" t="s">
        <v>393</v>
      </c>
    </row>
    <row r="626" spans="1:14" x14ac:dyDescent="0.35">
      <c r="A626" t="s">
        <v>14</v>
      </c>
      <c r="B626" t="s">
        <v>15</v>
      </c>
      <c r="C626" t="s">
        <v>43</v>
      </c>
      <c r="D626" t="s">
        <v>27</v>
      </c>
      <c r="E626" t="s">
        <v>18</v>
      </c>
      <c r="F626" t="s">
        <v>19</v>
      </c>
      <c r="G626" t="s">
        <v>28</v>
      </c>
      <c r="H626" t="s">
        <v>44</v>
      </c>
      <c r="I626" t="s">
        <v>22</v>
      </c>
      <c r="J626" t="s">
        <v>23</v>
      </c>
      <c r="K626">
        <v>-1.7500000000000002E-2</v>
      </c>
      <c r="L626">
        <v>-0.50224999999999997</v>
      </c>
      <c r="M626" t="s">
        <v>392</v>
      </c>
      <c r="N626" t="s">
        <v>393</v>
      </c>
    </row>
    <row r="627" spans="1:14" x14ac:dyDescent="0.35">
      <c r="A627" t="s">
        <v>14</v>
      </c>
      <c r="B627" t="s">
        <v>15</v>
      </c>
      <c r="C627" t="s">
        <v>57</v>
      </c>
      <c r="D627" t="s">
        <v>27</v>
      </c>
      <c r="E627" t="s">
        <v>18</v>
      </c>
      <c r="F627" t="s">
        <v>19</v>
      </c>
      <c r="G627" t="s">
        <v>28</v>
      </c>
      <c r="H627" t="s">
        <v>55</v>
      </c>
      <c r="I627" t="s">
        <v>22</v>
      </c>
      <c r="J627" t="s">
        <v>23</v>
      </c>
      <c r="K627">
        <v>278.23</v>
      </c>
      <c r="L627">
        <v>6315.76</v>
      </c>
      <c r="M627" t="s">
        <v>392</v>
      </c>
      <c r="N627" t="s">
        <v>393</v>
      </c>
    </row>
    <row r="628" spans="1:14" x14ac:dyDescent="0.35">
      <c r="A628" t="s">
        <v>14</v>
      </c>
      <c r="B628" t="s">
        <v>15</v>
      </c>
      <c r="C628" t="s">
        <v>57</v>
      </c>
      <c r="D628" t="s">
        <v>27</v>
      </c>
      <c r="E628" t="s">
        <v>18</v>
      </c>
      <c r="F628" t="s">
        <v>19</v>
      </c>
      <c r="G628" t="s">
        <v>28</v>
      </c>
      <c r="H628" t="s">
        <v>55</v>
      </c>
      <c r="I628" t="s">
        <v>22</v>
      </c>
      <c r="J628" t="s">
        <v>23</v>
      </c>
      <c r="K628">
        <v>-8.11</v>
      </c>
      <c r="L628">
        <v>-184.01</v>
      </c>
      <c r="M628" t="s">
        <v>392</v>
      </c>
      <c r="N628" t="s">
        <v>393</v>
      </c>
    </row>
    <row r="629" spans="1:14" x14ac:dyDescent="0.35">
      <c r="A629" t="s">
        <v>14</v>
      </c>
      <c r="B629" t="s">
        <v>15</v>
      </c>
      <c r="C629" t="s">
        <v>57</v>
      </c>
      <c r="D629" t="s">
        <v>27</v>
      </c>
      <c r="E629" t="s">
        <v>18</v>
      </c>
      <c r="F629" t="s">
        <v>19</v>
      </c>
      <c r="G629" t="s">
        <v>28</v>
      </c>
      <c r="H629" t="s">
        <v>55</v>
      </c>
      <c r="I629" t="s">
        <v>22</v>
      </c>
      <c r="J629" t="s">
        <v>23</v>
      </c>
      <c r="K629">
        <v>8.1675000000000004</v>
      </c>
      <c r="L629">
        <v>185.4</v>
      </c>
      <c r="M629" t="s">
        <v>392</v>
      </c>
      <c r="N629" t="s">
        <v>393</v>
      </c>
    </row>
    <row r="630" spans="1:14" x14ac:dyDescent="0.35">
      <c r="A630" t="s">
        <v>14</v>
      </c>
      <c r="B630" t="s">
        <v>15</v>
      </c>
      <c r="C630" t="s">
        <v>26</v>
      </c>
      <c r="D630" t="s">
        <v>27</v>
      </c>
      <c r="E630" t="s">
        <v>18</v>
      </c>
      <c r="F630" t="s">
        <v>19</v>
      </c>
      <c r="G630" t="s">
        <v>28</v>
      </c>
      <c r="H630" t="s">
        <v>29</v>
      </c>
      <c r="I630" t="s">
        <v>22</v>
      </c>
      <c r="J630" t="s">
        <v>23</v>
      </c>
      <c r="K630">
        <v>1.34</v>
      </c>
      <c r="L630">
        <v>30.49</v>
      </c>
      <c r="M630" t="s">
        <v>394</v>
      </c>
      <c r="N630" t="s">
        <v>395</v>
      </c>
    </row>
    <row r="631" spans="1:14" x14ac:dyDescent="0.35">
      <c r="A631" t="s">
        <v>14</v>
      </c>
      <c r="B631" t="s">
        <v>15</v>
      </c>
      <c r="C631" t="s">
        <v>26</v>
      </c>
      <c r="D631" t="s">
        <v>27</v>
      </c>
      <c r="E631" t="s">
        <v>18</v>
      </c>
      <c r="F631" t="s">
        <v>19</v>
      </c>
      <c r="G631" t="s">
        <v>28</v>
      </c>
      <c r="H631" t="s">
        <v>29</v>
      </c>
      <c r="I631" t="s">
        <v>22</v>
      </c>
      <c r="J631" t="s">
        <v>23</v>
      </c>
      <c r="K631">
        <v>-0.68</v>
      </c>
      <c r="L631">
        <v>-15.39</v>
      </c>
      <c r="M631" t="s">
        <v>394</v>
      </c>
      <c r="N631" t="s">
        <v>395</v>
      </c>
    </row>
    <row r="632" spans="1:14" x14ac:dyDescent="0.35">
      <c r="A632" t="s">
        <v>14</v>
      </c>
      <c r="B632" t="s">
        <v>15</v>
      </c>
      <c r="C632" t="s">
        <v>43</v>
      </c>
      <c r="D632" t="s">
        <v>27</v>
      </c>
      <c r="E632" t="s">
        <v>18</v>
      </c>
      <c r="F632" t="s">
        <v>19</v>
      </c>
      <c r="G632" t="s">
        <v>28</v>
      </c>
      <c r="H632" t="s">
        <v>44</v>
      </c>
      <c r="I632" t="s">
        <v>22</v>
      </c>
      <c r="J632" t="s">
        <v>23</v>
      </c>
      <c r="K632">
        <v>0.72</v>
      </c>
      <c r="L632">
        <v>16.25</v>
      </c>
      <c r="M632" t="s">
        <v>394</v>
      </c>
      <c r="N632" t="s">
        <v>395</v>
      </c>
    </row>
    <row r="633" spans="1:14" x14ac:dyDescent="0.35">
      <c r="A633" t="s">
        <v>14</v>
      </c>
      <c r="B633" t="s">
        <v>15</v>
      </c>
      <c r="C633" t="s">
        <v>43</v>
      </c>
      <c r="D633" t="s">
        <v>27</v>
      </c>
      <c r="E633" t="s">
        <v>18</v>
      </c>
      <c r="F633" t="s">
        <v>19</v>
      </c>
      <c r="G633" t="s">
        <v>28</v>
      </c>
      <c r="H633" t="s">
        <v>44</v>
      </c>
      <c r="I633" t="s">
        <v>22</v>
      </c>
      <c r="J633" t="s">
        <v>23</v>
      </c>
      <c r="K633">
        <v>-0.35834700000000003</v>
      </c>
      <c r="L633">
        <v>-8.1994769000000005</v>
      </c>
      <c r="M633" t="s">
        <v>394</v>
      </c>
      <c r="N633" t="s">
        <v>395</v>
      </c>
    </row>
    <row r="634" spans="1:14" x14ac:dyDescent="0.35">
      <c r="A634" t="s">
        <v>14</v>
      </c>
      <c r="B634" t="s">
        <v>15</v>
      </c>
      <c r="C634" t="s">
        <v>160</v>
      </c>
      <c r="D634" t="s">
        <v>27</v>
      </c>
      <c r="E634" t="s">
        <v>18</v>
      </c>
      <c r="F634" t="s">
        <v>19</v>
      </c>
      <c r="G634" t="s">
        <v>28</v>
      </c>
      <c r="H634" t="s">
        <v>156</v>
      </c>
      <c r="I634" t="s">
        <v>22</v>
      </c>
      <c r="J634" t="s">
        <v>23</v>
      </c>
      <c r="K634">
        <v>893.26</v>
      </c>
      <c r="L634">
        <v>20277.02</v>
      </c>
      <c r="M634" t="s">
        <v>394</v>
      </c>
      <c r="N634" t="s">
        <v>395</v>
      </c>
    </row>
    <row r="635" spans="1:14" x14ac:dyDescent="0.35">
      <c r="A635" t="s">
        <v>14</v>
      </c>
      <c r="B635" t="s">
        <v>15</v>
      </c>
      <c r="C635" t="s">
        <v>160</v>
      </c>
      <c r="D635" t="s">
        <v>27</v>
      </c>
      <c r="E635" t="s">
        <v>18</v>
      </c>
      <c r="F635" t="s">
        <v>19</v>
      </c>
      <c r="G635" t="s">
        <v>28</v>
      </c>
      <c r="H635" t="s">
        <v>156</v>
      </c>
      <c r="I635" t="s">
        <v>22</v>
      </c>
      <c r="J635" t="s">
        <v>23</v>
      </c>
      <c r="K635">
        <v>-450.87</v>
      </c>
      <c r="L635">
        <v>-10234.73</v>
      </c>
      <c r="M635" t="s">
        <v>394</v>
      </c>
      <c r="N635" t="s">
        <v>395</v>
      </c>
    </row>
    <row r="636" spans="1:14" x14ac:dyDescent="0.35">
      <c r="A636" t="s">
        <v>14</v>
      </c>
      <c r="B636" t="s">
        <v>15</v>
      </c>
      <c r="C636" t="s">
        <v>160</v>
      </c>
      <c r="D636" t="s">
        <v>27</v>
      </c>
      <c r="E636" t="s">
        <v>18</v>
      </c>
      <c r="F636" t="s">
        <v>19</v>
      </c>
      <c r="G636" t="s">
        <v>28</v>
      </c>
      <c r="H636" t="s">
        <v>156</v>
      </c>
      <c r="I636" t="s">
        <v>22</v>
      </c>
      <c r="J636" t="s">
        <v>23</v>
      </c>
      <c r="K636">
        <v>451.90834699999999</v>
      </c>
      <c r="L636">
        <v>10258.32</v>
      </c>
      <c r="M636" t="s">
        <v>394</v>
      </c>
      <c r="N636" t="s">
        <v>395</v>
      </c>
    </row>
    <row r="637" spans="1:14" x14ac:dyDescent="0.35">
      <c r="A637" t="s">
        <v>14</v>
      </c>
      <c r="B637" t="s">
        <v>15</v>
      </c>
      <c r="C637" t="s">
        <v>26</v>
      </c>
      <c r="D637" t="s">
        <v>27</v>
      </c>
      <c r="E637" t="s">
        <v>18</v>
      </c>
      <c r="F637" t="s">
        <v>19</v>
      </c>
      <c r="G637" t="s">
        <v>28</v>
      </c>
      <c r="H637" t="s">
        <v>29</v>
      </c>
      <c r="I637" t="s">
        <v>22</v>
      </c>
      <c r="J637" t="s">
        <v>23</v>
      </c>
      <c r="K637">
        <v>3.93</v>
      </c>
      <c r="L637">
        <v>89.13</v>
      </c>
      <c r="M637" t="s">
        <v>396</v>
      </c>
      <c r="N637" t="s">
        <v>397</v>
      </c>
    </row>
    <row r="638" spans="1:14" x14ac:dyDescent="0.35">
      <c r="A638" t="s">
        <v>14</v>
      </c>
      <c r="B638" t="s">
        <v>15</v>
      </c>
      <c r="C638" t="s">
        <v>26</v>
      </c>
      <c r="D638" t="s">
        <v>27</v>
      </c>
      <c r="E638" t="s">
        <v>18</v>
      </c>
      <c r="F638" t="s">
        <v>19</v>
      </c>
      <c r="G638" t="s">
        <v>28</v>
      </c>
      <c r="H638" t="s">
        <v>29</v>
      </c>
      <c r="I638" t="s">
        <v>22</v>
      </c>
      <c r="J638" t="s">
        <v>23</v>
      </c>
      <c r="K638">
        <v>-0.18</v>
      </c>
      <c r="L638">
        <v>-4.1100000000000003</v>
      </c>
      <c r="M638" t="s">
        <v>396</v>
      </c>
      <c r="N638" t="s">
        <v>397</v>
      </c>
    </row>
    <row r="639" spans="1:14" x14ac:dyDescent="0.35">
      <c r="A639" t="s">
        <v>14</v>
      </c>
      <c r="B639" t="s">
        <v>15</v>
      </c>
      <c r="C639" t="s">
        <v>43</v>
      </c>
      <c r="D639" t="s">
        <v>27</v>
      </c>
      <c r="E639" t="s">
        <v>18</v>
      </c>
      <c r="F639" t="s">
        <v>19</v>
      </c>
      <c r="G639" t="s">
        <v>28</v>
      </c>
      <c r="H639" t="s">
        <v>44</v>
      </c>
      <c r="I639" t="s">
        <v>22</v>
      </c>
      <c r="J639" t="s">
        <v>23</v>
      </c>
      <c r="K639">
        <v>1.25</v>
      </c>
      <c r="L639">
        <v>28.53</v>
      </c>
      <c r="M639" t="s">
        <v>396</v>
      </c>
      <c r="N639" t="s">
        <v>397</v>
      </c>
    </row>
    <row r="640" spans="1:14" x14ac:dyDescent="0.35">
      <c r="A640" t="s">
        <v>14</v>
      </c>
      <c r="B640" t="s">
        <v>15</v>
      </c>
      <c r="C640" t="s">
        <v>43</v>
      </c>
      <c r="D640" t="s">
        <v>27</v>
      </c>
      <c r="E640" t="s">
        <v>18</v>
      </c>
      <c r="F640" t="s">
        <v>19</v>
      </c>
      <c r="G640" t="s">
        <v>28</v>
      </c>
      <c r="H640" t="s">
        <v>44</v>
      </c>
      <c r="I640" t="s">
        <v>22</v>
      </c>
      <c r="J640" t="s">
        <v>23</v>
      </c>
      <c r="K640">
        <v>-6.4399999999999999E-2</v>
      </c>
      <c r="L640">
        <v>-1.30288</v>
      </c>
      <c r="M640" t="s">
        <v>396</v>
      </c>
      <c r="N640" t="s">
        <v>397</v>
      </c>
    </row>
    <row r="641" spans="1:14" x14ac:dyDescent="0.35">
      <c r="A641" t="s">
        <v>14</v>
      </c>
      <c r="B641" t="s">
        <v>15</v>
      </c>
      <c r="C641" t="s">
        <v>45</v>
      </c>
      <c r="D641" t="s">
        <v>27</v>
      </c>
      <c r="E641" t="s">
        <v>18</v>
      </c>
      <c r="F641" t="s">
        <v>19</v>
      </c>
      <c r="G641" t="s">
        <v>28</v>
      </c>
      <c r="H641" t="s">
        <v>46</v>
      </c>
      <c r="I641" t="s">
        <v>22</v>
      </c>
      <c r="J641" t="s">
        <v>23</v>
      </c>
      <c r="K641">
        <v>93.61</v>
      </c>
      <c r="L641">
        <v>2124.92</v>
      </c>
      <c r="M641" t="s">
        <v>396</v>
      </c>
      <c r="N641" t="s">
        <v>397</v>
      </c>
    </row>
    <row r="642" spans="1:14" x14ac:dyDescent="0.35">
      <c r="A642" t="s">
        <v>14</v>
      </c>
      <c r="B642" t="s">
        <v>15</v>
      </c>
      <c r="C642" t="s">
        <v>45</v>
      </c>
      <c r="D642" t="s">
        <v>27</v>
      </c>
      <c r="E642" t="s">
        <v>18</v>
      </c>
      <c r="F642" t="s">
        <v>19</v>
      </c>
      <c r="G642" t="s">
        <v>28</v>
      </c>
      <c r="H642" t="s">
        <v>46</v>
      </c>
      <c r="I642" t="s">
        <v>22</v>
      </c>
      <c r="J642" t="s">
        <v>23</v>
      </c>
      <c r="K642">
        <v>-4.3099999999999996</v>
      </c>
      <c r="L642">
        <v>-97.94</v>
      </c>
      <c r="M642" t="s">
        <v>396</v>
      </c>
      <c r="N642" t="s">
        <v>397</v>
      </c>
    </row>
    <row r="643" spans="1:14" x14ac:dyDescent="0.35">
      <c r="A643" t="s">
        <v>14</v>
      </c>
      <c r="B643" t="s">
        <v>15</v>
      </c>
      <c r="C643" t="s">
        <v>398</v>
      </c>
      <c r="D643" t="s">
        <v>27</v>
      </c>
      <c r="E643" t="s">
        <v>18</v>
      </c>
      <c r="F643" t="s">
        <v>19</v>
      </c>
      <c r="G643" t="s">
        <v>28</v>
      </c>
      <c r="H643" t="s">
        <v>106</v>
      </c>
      <c r="I643" t="s">
        <v>22</v>
      </c>
      <c r="J643" t="s">
        <v>23</v>
      </c>
      <c r="K643">
        <v>2.75</v>
      </c>
      <c r="L643">
        <v>62.39</v>
      </c>
      <c r="M643" t="s">
        <v>396</v>
      </c>
      <c r="N643" t="s">
        <v>397</v>
      </c>
    </row>
    <row r="644" spans="1:14" x14ac:dyDescent="0.35">
      <c r="A644" t="s">
        <v>14</v>
      </c>
      <c r="B644" t="s">
        <v>15</v>
      </c>
      <c r="C644" t="s">
        <v>398</v>
      </c>
      <c r="D644" t="s">
        <v>27</v>
      </c>
      <c r="E644" t="s">
        <v>18</v>
      </c>
      <c r="F644" t="s">
        <v>19</v>
      </c>
      <c r="G644" t="s">
        <v>28</v>
      </c>
      <c r="H644" t="s">
        <v>106</v>
      </c>
      <c r="I644" t="s">
        <v>22</v>
      </c>
      <c r="J644" t="s">
        <v>23</v>
      </c>
      <c r="K644">
        <v>-0.13</v>
      </c>
      <c r="L644">
        <v>-2.88</v>
      </c>
      <c r="M644" t="s">
        <v>396</v>
      </c>
      <c r="N644" t="s">
        <v>397</v>
      </c>
    </row>
    <row r="645" spans="1:14" x14ac:dyDescent="0.35">
      <c r="A645" t="s">
        <v>14</v>
      </c>
      <c r="B645" t="s">
        <v>15</v>
      </c>
      <c r="C645" t="s">
        <v>330</v>
      </c>
      <c r="D645" t="s">
        <v>27</v>
      </c>
      <c r="E645" t="s">
        <v>18</v>
      </c>
      <c r="F645" t="s">
        <v>19</v>
      </c>
      <c r="G645" t="s">
        <v>28</v>
      </c>
      <c r="H645" t="s">
        <v>156</v>
      </c>
      <c r="I645" t="s">
        <v>22</v>
      </c>
      <c r="J645" t="s">
        <v>23</v>
      </c>
      <c r="K645">
        <v>683.77</v>
      </c>
      <c r="L645">
        <v>15521.57</v>
      </c>
      <c r="M645" t="s">
        <v>396</v>
      </c>
      <c r="N645" t="s">
        <v>397</v>
      </c>
    </row>
    <row r="646" spans="1:14" x14ac:dyDescent="0.35">
      <c r="A646" t="s">
        <v>14</v>
      </c>
      <c r="B646" t="s">
        <v>15</v>
      </c>
      <c r="C646" t="s">
        <v>330</v>
      </c>
      <c r="D646" t="s">
        <v>27</v>
      </c>
      <c r="E646" t="s">
        <v>18</v>
      </c>
      <c r="F646" t="s">
        <v>19</v>
      </c>
      <c r="G646" t="s">
        <v>28</v>
      </c>
      <c r="H646" t="s">
        <v>156</v>
      </c>
      <c r="I646" t="s">
        <v>22</v>
      </c>
      <c r="J646" t="s">
        <v>23</v>
      </c>
      <c r="K646">
        <v>-31.51</v>
      </c>
      <c r="L646">
        <v>-715.38</v>
      </c>
      <c r="M646" t="s">
        <v>396</v>
      </c>
      <c r="N646" t="s">
        <v>397</v>
      </c>
    </row>
    <row r="647" spans="1:14" x14ac:dyDescent="0.35">
      <c r="A647" t="s">
        <v>14</v>
      </c>
      <c r="B647" t="s">
        <v>15</v>
      </c>
      <c r="C647" t="s">
        <v>330</v>
      </c>
      <c r="D647" t="s">
        <v>27</v>
      </c>
      <c r="E647" t="s">
        <v>18</v>
      </c>
      <c r="F647" t="s">
        <v>19</v>
      </c>
      <c r="G647" t="s">
        <v>28</v>
      </c>
      <c r="H647" t="s">
        <v>156</v>
      </c>
      <c r="I647" t="s">
        <v>22</v>
      </c>
      <c r="J647" t="s">
        <v>23</v>
      </c>
      <c r="K647">
        <v>36.194400000000002</v>
      </c>
      <c r="L647">
        <v>821.61</v>
      </c>
      <c r="M647" t="s">
        <v>396</v>
      </c>
      <c r="N647" t="s">
        <v>397</v>
      </c>
    </row>
    <row r="648" spans="1:14" x14ac:dyDescent="0.35">
      <c r="A648" t="s">
        <v>14</v>
      </c>
      <c r="B648" t="s">
        <v>15</v>
      </c>
      <c r="C648" t="s">
        <v>66</v>
      </c>
      <c r="D648" t="s">
        <v>67</v>
      </c>
      <c r="E648" t="s">
        <v>68</v>
      </c>
      <c r="F648" t="s">
        <v>19</v>
      </c>
      <c r="G648" t="s">
        <v>69</v>
      </c>
      <c r="H648" t="s">
        <v>29</v>
      </c>
      <c r="I648" t="s">
        <v>22</v>
      </c>
      <c r="J648" t="s">
        <v>23</v>
      </c>
      <c r="K648">
        <v>1.64</v>
      </c>
      <c r="L648">
        <v>37.26</v>
      </c>
      <c r="M648" t="s">
        <v>399</v>
      </c>
      <c r="N648" t="s">
        <v>400</v>
      </c>
    </row>
    <row r="649" spans="1:14" x14ac:dyDescent="0.35">
      <c r="A649" t="s">
        <v>14</v>
      </c>
      <c r="B649" t="s">
        <v>15</v>
      </c>
      <c r="C649" t="s">
        <v>66</v>
      </c>
      <c r="D649" t="s">
        <v>67</v>
      </c>
      <c r="E649" t="s">
        <v>68</v>
      </c>
      <c r="F649" t="s">
        <v>19</v>
      </c>
      <c r="G649" t="s">
        <v>69</v>
      </c>
      <c r="H649" t="s">
        <v>29</v>
      </c>
      <c r="I649" t="s">
        <v>22</v>
      </c>
      <c r="J649" t="s">
        <v>23</v>
      </c>
      <c r="K649">
        <v>1.48</v>
      </c>
      <c r="L649">
        <v>33.67</v>
      </c>
      <c r="M649" t="s">
        <v>399</v>
      </c>
      <c r="N649" t="s">
        <v>400</v>
      </c>
    </row>
    <row r="650" spans="1:14" x14ac:dyDescent="0.35">
      <c r="A650" t="s">
        <v>14</v>
      </c>
      <c r="B650" t="s">
        <v>15</v>
      </c>
      <c r="C650" t="s">
        <v>43</v>
      </c>
      <c r="D650" t="s">
        <v>27</v>
      </c>
      <c r="E650" t="s">
        <v>18</v>
      </c>
      <c r="F650" t="s">
        <v>19</v>
      </c>
      <c r="G650" t="s">
        <v>28</v>
      </c>
      <c r="H650" t="s">
        <v>44</v>
      </c>
      <c r="I650" t="s">
        <v>22</v>
      </c>
      <c r="J650" t="s">
        <v>23</v>
      </c>
      <c r="K650">
        <v>0.21</v>
      </c>
      <c r="L650">
        <v>4.5</v>
      </c>
      <c r="M650" t="s">
        <v>399</v>
      </c>
      <c r="N650" t="s">
        <v>400</v>
      </c>
    </row>
    <row r="651" spans="1:14" x14ac:dyDescent="0.35">
      <c r="A651" t="s">
        <v>14</v>
      </c>
      <c r="B651" t="s">
        <v>15</v>
      </c>
      <c r="C651" t="s">
        <v>43</v>
      </c>
      <c r="D651" t="s">
        <v>27</v>
      </c>
      <c r="E651" t="s">
        <v>18</v>
      </c>
      <c r="F651" t="s">
        <v>19</v>
      </c>
      <c r="G651" t="s">
        <v>28</v>
      </c>
      <c r="H651" t="s">
        <v>44</v>
      </c>
      <c r="I651" t="s">
        <v>22</v>
      </c>
      <c r="J651" t="s">
        <v>23</v>
      </c>
      <c r="K651">
        <v>0.19</v>
      </c>
      <c r="L651">
        <v>4.0599999999999996</v>
      </c>
      <c r="M651" t="s">
        <v>399</v>
      </c>
      <c r="N651" t="s">
        <v>400</v>
      </c>
    </row>
    <row r="652" spans="1:14" x14ac:dyDescent="0.35">
      <c r="A652" t="s">
        <v>14</v>
      </c>
      <c r="B652" t="s">
        <v>15</v>
      </c>
      <c r="C652" t="s">
        <v>45</v>
      </c>
      <c r="D652" t="s">
        <v>27</v>
      </c>
      <c r="E652" t="s">
        <v>18</v>
      </c>
      <c r="F652" t="s">
        <v>19</v>
      </c>
      <c r="G652" t="s">
        <v>28</v>
      </c>
      <c r="H652" t="s">
        <v>46</v>
      </c>
      <c r="I652" t="s">
        <v>22</v>
      </c>
      <c r="J652" t="s">
        <v>23</v>
      </c>
      <c r="K652">
        <v>18.649999999999999</v>
      </c>
      <c r="L652">
        <v>423.39</v>
      </c>
      <c r="M652" t="s">
        <v>399</v>
      </c>
      <c r="N652" t="s">
        <v>400</v>
      </c>
    </row>
    <row r="653" spans="1:14" x14ac:dyDescent="0.35">
      <c r="A653" t="s">
        <v>14</v>
      </c>
      <c r="B653" t="s">
        <v>15</v>
      </c>
      <c r="C653" t="s">
        <v>45</v>
      </c>
      <c r="D653" t="s">
        <v>27</v>
      </c>
      <c r="E653" t="s">
        <v>18</v>
      </c>
      <c r="F653" t="s">
        <v>19</v>
      </c>
      <c r="G653" t="s">
        <v>28</v>
      </c>
      <c r="H653" t="s">
        <v>46</v>
      </c>
      <c r="I653" t="s">
        <v>22</v>
      </c>
      <c r="J653" t="s">
        <v>23</v>
      </c>
      <c r="K653">
        <v>16.850000000000001</v>
      </c>
      <c r="L653">
        <v>382.55</v>
      </c>
      <c r="M653" t="s">
        <v>399</v>
      </c>
      <c r="N653" t="s">
        <v>400</v>
      </c>
    </row>
    <row r="654" spans="1:14" x14ac:dyDescent="0.35">
      <c r="A654" t="s">
        <v>14</v>
      </c>
      <c r="B654" t="s">
        <v>15</v>
      </c>
      <c r="C654" t="s">
        <v>366</v>
      </c>
      <c r="D654" t="s">
        <v>27</v>
      </c>
      <c r="E654" t="s">
        <v>18</v>
      </c>
      <c r="F654" t="s">
        <v>19</v>
      </c>
      <c r="G654" t="s">
        <v>28</v>
      </c>
      <c r="H654" t="s">
        <v>35</v>
      </c>
      <c r="I654" t="s">
        <v>22</v>
      </c>
      <c r="J654" t="s">
        <v>23</v>
      </c>
      <c r="K654">
        <v>12.06</v>
      </c>
      <c r="L654">
        <v>273.7</v>
      </c>
      <c r="M654" t="s">
        <v>399</v>
      </c>
      <c r="N654" t="s">
        <v>400</v>
      </c>
    </row>
    <row r="655" spans="1:14" x14ac:dyDescent="0.35">
      <c r="A655" t="s">
        <v>14</v>
      </c>
      <c r="B655" t="s">
        <v>15</v>
      </c>
      <c r="C655" t="s">
        <v>366</v>
      </c>
      <c r="D655" t="s">
        <v>27</v>
      </c>
      <c r="E655" t="s">
        <v>18</v>
      </c>
      <c r="F655" t="s">
        <v>19</v>
      </c>
      <c r="G655" t="s">
        <v>28</v>
      </c>
      <c r="H655" t="s">
        <v>35</v>
      </c>
      <c r="I655" t="s">
        <v>22</v>
      </c>
      <c r="J655" t="s">
        <v>23</v>
      </c>
      <c r="K655">
        <v>10.89</v>
      </c>
      <c r="L655">
        <v>247.3</v>
      </c>
      <c r="M655" t="s">
        <v>399</v>
      </c>
      <c r="N655" t="s">
        <v>400</v>
      </c>
    </row>
    <row r="656" spans="1:14" x14ac:dyDescent="0.35">
      <c r="A656" t="s">
        <v>14</v>
      </c>
      <c r="B656" t="s">
        <v>15</v>
      </c>
      <c r="C656" t="s">
        <v>401</v>
      </c>
      <c r="D656" t="s">
        <v>27</v>
      </c>
      <c r="E656" t="s">
        <v>18</v>
      </c>
      <c r="F656" t="s">
        <v>19</v>
      </c>
      <c r="G656" t="s">
        <v>28</v>
      </c>
      <c r="H656" t="s">
        <v>122</v>
      </c>
      <c r="I656" t="s">
        <v>22</v>
      </c>
      <c r="J656" t="s">
        <v>23</v>
      </c>
      <c r="K656">
        <v>2.15</v>
      </c>
      <c r="L656">
        <v>48.83</v>
      </c>
      <c r="M656" t="s">
        <v>399</v>
      </c>
      <c r="N656" t="s">
        <v>400</v>
      </c>
    </row>
    <row r="657" spans="1:14" x14ac:dyDescent="0.35">
      <c r="A657" t="s">
        <v>14</v>
      </c>
      <c r="B657" t="s">
        <v>15</v>
      </c>
      <c r="C657" t="s">
        <v>401</v>
      </c>
      <c r="D657" t="s">
        <v>27</v>
      </c>
      <c r="E657" t="s">
        <v>18</v>
      </c>
      <c r="F657" t="s">
        <v>19</v>
      </c>
      <c r="G657" t="s">
        <v>28</v>
      </c>
      <c r="H657" t="s">
        <v>122</v>
      </c>
      <c r="I657" t="s">
        <v>22</v>
      </c>
      <c r="J657" t="s">
        <v>23</v>
      </c>
      <c r="K657">
        <v>1.94</v>
      </c>
      <c r="L657">
        <v>44.12</v>
      </c>
      <c r="M657" t="s">
        <v>399</v>
      </c>
      <c r="N657" t="s">
        <v>400</v>
      </c>
    </row>
    <row r="658" spans="1:14" x14ac:dyDescent="0.35">
      <c r="A658" t="s">
        <v>14</v>
      </c>
      <c r="B658" t="s">
        <v>15</v>
      </c>
      <c r="C658" t="s">
        <v>238</v>
      </c>
      <c r="D658" t="s">
        <v>27</v>
      </c>
      <c r="E658" t="s">
        <v>18</v>
      </c>
      <c r="F658" t="s">
        <v>19</v>
      </c>
      <c r="G658" t="s">
        <v>28</v>
      </c>
      <c r="H658" t="s">
        <v>122</v>
      </c>
      <c r="I658" t="s">
        <v>22</v>
      </c>
      <c r="J658" t="s">
        <v>23</v>
      </c>
      <c r="K658">
        <v>91.67</v>
      </c>
      <c r="L658">
        <v>2080.9899999999998</v>
      </c>
      <c r="M658" t="s">
        <v>399</v>
      </c>
      <c r="N658" t="s">
        <v>400</v>
      </c>
    </row>
    <row r="659" spans="1:14" x14ac:dyDescent="0.35">
      <c r="A659" t="s">
        <v>14</v>
      </c>
      <c r="B659" t="s">
        <v>15</v>
      </c>
      <c r="C659" t="s">
        <v>238</v>
      </c>
      <c r="D659" t="s">
        <v>27</v>
      </c>
      <c r="E659" t="s">
        <v>18</v>
      </c>
      <c r="F659" t="s">
        <v>19</v>
      </c>
      <c r="G659" t="s">
        <v>28</v>
      </c>
      <c r="H659" t="s">
        <v>122</v>
      </c>
      <c r="I659" t="s">
        <v>22</v>
      </c>
      <c r="J659" t="s">
        <v>23</v>
      </c>
      <c r="K659">
        <v>82.83</v>
      </c>
      <c r="L659">
        <v>1880.26</v>
      </c>
      <c r="M659" t="s">
        <v>399</v>
      </c>
      <c r="N659" t="s">
        <v>400</v>
      </c>
    </row>
    <row r="660" spans="1:14" x14ac:dyDescent="0.35">
      <c r="A660" t="s">
        <v>14</v>
      </c>
      <c r="B660" t="s">
        <v>15</v>
      </c>
      <c r="C660" t="s">
        <v>402</v>
      </c>
      <c r="D660" t="s">
        <v>27</v>
      </c>
      <c r="E660" t="s">
        <v>18</v>
      </c>
      <c r="F660" t="s">
        <v>19</v>
      </c>
      <c r="G660" t="s">
        <v>28</v>
      </c>
      <c r="H660" t="s">
        <v>122</v>
      </c>
      <c r="I660" t="s">
        <v>22</v>
      </c>
      <c r="J660" t="s">
        <v>23</v>
      </c>
      <c r="K660">
        <v>119.83</v>
      </c>
      <c r="L660">
        <v>2720.25</v>
      </c>
      <c r="M660" t="s">
        <v>399</v>
      </c>
      <c r="N660" t="s">
        <v>400</v>
      </c>
    </row>
    <row r="661" spans="1:14" x14ac:dyDescent="0.35">
      <c r="A661" t="s">
        <v>14</v>
      </c>
      <c r="B661" t="s">
        <v>15</v>
      </c>
      <c r="C661" t="s">
        <v>402</v>
      </c>
      <c r="D661" t="s">
        <v>27</v>
      </c>
      <c r="E661" t="s">
        <v>18</v>
      </c>
      <c r="F661" t="s">
        <v>19</v>
      </c>
      <c r="G661" t="s">
        <v>28</v>
      </c>
      <c r="H661" t="s">
        <v>122</v>
      </c>
      <c r="I661" t="s">
        <v>22</v>
      </c>
      <c r="J661" t="s">
        <v>23</v>
      </c>
      <c r="K661">
        <v>108.28</v>
      </c>
      <c r="L661">
        <v>2457.87</v>
      </c>
      <c r="M661" t="s">
        <v>399</v>
      </c>
      <c r="N661" t="s">
        <v>400</v>
      </c>
    </row>
    <row r="662" spans="1:14" x14ac:dyDescent="0.35">
      <c r="A662" t="s">
        <v>14</v>
      </c>
      <c r="B662" t="s">
        <v>15</v>
      </c>
      <c r="C662" t="s">
        <v>310</v>
      </c>
      <c r="D662" t="s">
        <v>27</v>
      </c>
      <c r="E662" t="s">
        <v>18</v>
      </c>
      <c r="F662" t="s">
        <v>19</v>
      </c>
      <c r="G662" t="s">
        <v>28</v>
      </c>
      <c r="H662" t="s">
        <v>122</v>
      </c>
      <c r="I662" t="s">
        <v>22</v>
      </c>
      <c r="J662" t="s">
        <v>23</v>
      </c>
      <c r="K662">
        <v>27.2</v>
      </c>
      <c r="L662">
        <v>617.41999999999996</v>
      </c>
      <c r="M662" t="s">
        <v>399</v>
      </c>
      <c r="N662" t="s">
        <v>400</v>
      </c>
    </row>
    <row r="663" spans="1:14" x14ac:dyDescent="0.35">
      <c r="A663" t="s">
        <v>14</v>
      </c>
      <c r="B663" t="s">
        <v>15</v>
      </c>
      <c r="C663" t="s">
        <v>310</v>
      </c>
      <c r="D663" t="s">
        <v>27</v>
      </c>
      <c r="E663" t="s">
        <v>18</v>
      </c>
      <c r="F663" t="s">
        <v>19</v>
      </c>
      <c r="G663" t="s">
        <v>28</v>
      </c>
      <c r="H663" t="s">
        <v>122</v>
      </c>
      <c r="I663" t="s">
        <v>22</v>
      </c>
      <c r="J663" t="s">
        <v>23</v>
      </c>
      <c r="K663">
        <v>24.58</v>
      </c>
      <c r="L663">
        <v>557.87</v>
      </c>
      <c r="M663" t="s">
        <v>399</v>
      </c>
      <c r="N663" t="s">
        <v>400</v>
      </c>
    </row>
    <row r="664" spans="1:14" x14ac:dyDescent="0.35">
      <c r="A664" t="s">
        <v>14</v>
      </c>
      <c r="B664" t="s">
        <v>15</v>
      </c>
      <c r="C664" t="s">
        <v>403</v>
      </c>
      <c r="D664" t="s">
        <v>27</v>
      </c>
      <c r="E664" t="s">
        <v>18</v>
      </c>
      <c r="F664" t="s">
        <v>19</v>
      </c>
      <c r="G664" t="s">
        <v>28</v>
      </c>
      <c r="H664" t="s">
        <v>122</v>
      </c>
      <c r="I664" t="s">
        <v>22</v>
      </c>
      <c r="J664" t="s">
        <v>23</v>
      </c>
      <c r="K664">
        <v>9.6199999999999992</v>
      </c>
      <c r="L664">
        <v>218.44</v>
      </c>
      <c r="M664" t="s">
        <v>399</v>
      </c>
      <c r="N664" t="s">
        <v>400</v>
      </c>
    </row>
    <row r="665" spans="1:14" x14ac:dyDescent="0.35">
      <c r="A665" t="s">
        <v>14</v>
      </c>
      <c r="B665" t="s">
        <v>15</v>
      </c>
      <c r="C665" t="s">
        <v>403</v>
      </c>
      <c r="D665" t="s">
        <v>27</v>
      </c>
      <c r="E665" t="s">
        <v>18</v>
      </c>
      <c r="F665" t="s">
        <v>19</v>
      </c>
      <c r="G665" t="s">
        <v>28</v>
      </c>
      <c r="H665" t="s">
        <v>122</v>
      </c>
      <c r="I665" t="s">
        <v>22</v>
      </c>
      <c r="J665" t="s">
        <v>23</v>
      </c>
      <c r="K665">
        <v>8.69</v>
      </c>
      <c r="L665">
        <v>197.37</v>
      </c>
      <c r="M665" t="s">
        <v>399</v>
      </c>
      <c r="N665" t="s">
        <v>400</v>
      </c>
    </row>
    <row r="666" spans="1:14" x14ac:dyDescent="0.35">
      <c r="A666" t="s">
        <v>14</v>
      </c>
      <c r="B666" t="s">
        <v>15</v>
      </c>
      <c r="C666" t="s">
        <v>26</v>
      </c>
      <c r="D666" t="s">
        <v>27</v>
      </c>
      <c r="E666" t="s">
        <v>18</v>
      </c>
      <c r="F666" t="s">
        <v>19</v>
      </c>
      <c r="G666" t="s">
        <v>28</v>
      </c>
      <c r="H666" t="s">
        <v>29</v>
      </c>
      <c r="I666" t="s">
        <v>22</v>
      </c>
      <c r="J666" t="s">
        <v>23</v>
      </c>
      <c r="K666">
        <v>14.85</v>
      </c>
      <c r="L666">
        <v>337.09</v>
      </c>
      <c r="M666" t="s">
        <v>404</v>
      </c>
      <c r="N666" t="s">
        <v>405</v>
      </c>
    </row>
    <row r="667" spans="1:14" x14ac:dyDescent="0.35">
      <c r="A667" t="s">
        <v>14</v>
      </c>
      <c r="B667" t="s">
        <v>15</v>
      </c>
      <c r="C667" t="s">
        <v>26</v>
      </c>
      <c r="D667" t="s">
        <v>27</v>
      </c>
      <c r="E667" t="s">
        <v>18</v>
      </c>
      <c r="F667" t="s">
        <v>19</v>
      </c>
      <c r="G667" t="s">
        <v>28</v>
      </c>
      <c r="H667" t="s">
        <v>29</v>
      </c>
      <c r="I667" t="s">
        <v>22</v>
      </c>
      <c r="J667" t="s">
        <v>23</v>
      </c>
      <c r="K667">
        <v>12.28</v>
      </c>
      <c r="L667">
        <v>278.82</v>
      </c>
      <c r="M667" t="s">
        <v>404</v>
      </c>
      <c r="N667" t="s">
        <v>405</v>
      </c>
    </row>
    <row r="668" spans="1:14" x14ac:dyDescent="0.35">
      <c r="A668" t="s">
        <v>14</v>
      </c>
      <c r="B668" t="s">
        <v>15</v>
      </c>
      <c r="C668" t="s">
        <v>26</v>
      </c>
      <c r="D668" t="s">
        <v>27</v>
      </c>
      <c r="E668" t="s">
        <v>18</v>
      </c>
      <c r="F668" t="s">
        <v>19</v>
      </c>
      <c r="G668" t="s">
        <v>28</v>
      </c>
      <c r="H668" t="s">
        <v>29</v>
      </c>
      <c r="I668" t="s">
        <v>22</v>
      </c>
      <c r="J668" t="s">
        <v>23</v>
      </c>
      <c r="K668">
        <v>-10.37</v>
      </c>
      <c r="L668">
        <v>-235.43</v>
      </c>
      <c r="M668" t="s">
        <v>404</v>
      </c>
      <c r="N668" t="s">
        <v>405</v>
      </c>
    </row>
    <row r="669" spans="1:14" x14ac:dyDescent="0.35">
      <c r="A669" t="s">
        <v>14</v>
      </c>
      <c r="B669" t="s">
        <v>15</v>
      </c>
      <c r="C669" t="s">
        <v>43</v>
      </c>
      <c r="D669" t="s">
        <v>27</v>
      </c>
      <c r="E669" t="s">
        <v>18</v>
      </c>
      <c r="F669" t="s">
        <v>19</v>
      </c>
      <c r="G669" t="s">
        <v>28</v>
      </c>
      <c r="H669" t="s">
        <v>44</v>
      </c>
      <c r="I669" t="s">
        <v>22</v>
      </c>
      <c r="J669" t="s">
        <v>23</v>
      </c>
      <c r="K669">
        <v>3.37</v>
      </c>
      <c r="L669">
        <v>76.45</v>
      </c>
      <c r="M669" t="s">
        <v>404</v>
      </c>
      <c r="N669" t="s">
        <v>405</v>
      </c>
    </row>
    <row r="670" spans="1:14" x14ac:dyDescent="0.35">
      <c r="A670" t="s">
        <v>14</v>
      </c>
      <c r="B670" t="s">
        <v>15</v>
      </c>
      <c r="C670" t="s">
        <v>43</v>
      </c>
      <c r="D670" t="s">
        <v>27</v>
      </c>
      <c r="E670" t="s">
        <v>18</v>
      </c>
      <c r="F670" t="s">
        <v>19</v>
      </c>
      <c r="G670" t="s">
        <v>28</v>
      </c>
      <c r="H670" t="s">
        <v>44</v>
      </c>
      <c r="I670" t="s">
        <v>22</v>
      </c>
      <c r="J670" t="s">
        <v>23</v>
      </c>
      <c r="K670">
        <v>2.79</v>
      </c>
      <c r="L670">
        <v>63.24</v>
      </c>
      <c r="M670" t="s">
        <v>404</v>
      </c>
      <c r="N670" t="s">
        <v>405</v>
      </c>
    </row>
    <row r="671" spans="1:14" x14ac:dyDescent="0.35">
      <c r="A671" t="s">
        <v>14</v>
      </c>
      <c r="B671" t="s">
        <v>15</v>
      </c>
      <c r="C671" t="s">
        <v>43</v>
      </c>
      <c r="D671" t="s">
        <v>27</v>
      </c>
      <c r="E671" t="s">
        <v>18</v>
      </c>
      <c r="F671" t="s">
        <v>19</v>
      </c>
      <c r="G671" t="s">
        <v>28</v>
      </c>
      <c r="H671" t="s">
        <v>44</v>
      </c>
      <c r="I671" t="s">
        <v>22</v>
      </c>
      <c r="J671" t="s">
        <v>23</v>
      </c>
      <c r="K671">
        <v>-2.35</v>
      </c>
      <c r="L671">
        <v>-53.4</v>
      </c>
      <c r="M671" t="s">
        <v>404</v>
      </c>
      <c r="N671" t="s">
        <v>405</v>
      </c>
    </row>
    <row r="672" spans="1:14" x14ac:dyDescent="0.35">
      <c r="A672" t="s">
        <v>14</v>
      </c>
      <c r="B672" t="s">
        <v>15</v>
      </c>
      <c r="C672" t="s">
        <v>406</v>
      </c>
      <c r="D672" t="s">
        <v>27</v>
      </c>
      <c r="E672" t="s">
        <v>18</v>
      </c>
      <c r="F672" t="s">
        <v>19</v>
      </c>
      <c r="G672" t="s">
        <v>28</v>
      </c>
      <c r="H672" t="s">
        <v>407</v>
      </c>
      <c r="I672" t="s">
        <v>22</v>
      </c>
      <c r="J672" t="s">
        <v>23</v>
      </c>
      <c r="K672">
        <v>0.92</v>
      </c>
      <c r="L672">
        <v>20.85</v>
      </c>
      <c r="M672" t="s">
        <v>404</v>
      </c>
      <c r="N672" t="s">
        <v>405</v>
      </c>
    </row>
    <row r="673" spans="1:14" x14ac:dyDescent="0.35">
      <c r="A673" t="s">
        <v>14</v>
      </c>
      <c r="B673" t="s">
        <v>15</v>
      </c>
      <c r="C673" t="s">
        <v>406</v>
      </c>
      <c r="D673" t="s">
        <v>27</v>
      </c>
      <c r="E673" t="s">
        <v>18</v>
      </c>
      <c r="F673" t="s">
        <v>19</v>
      </c>
      <c r="G673" t="s">
        <v>28</v>
      </c>
      <c r="H673" t="s">
        <v>407</v>
      </c>
      <c r="I673" t="s">
        <v>22</v>
      </c>
      <c r="J673" t="s">
        <v>23</v>
      </c>
      <c r="K673">
        <v>0.75</v>
      </c>
      <c r="L673">
        <v>17.239999999999998</v>
      </c>
      <c r="M673" t="s">
        <v>404</v>
      </c>
      <c r="N673" t="s">
        <v>405</v>
      </c>
    </row>
    <row r="674" spans="1:14" x14ac:dyDescent="0.35">
      <c r="A674" t="s">
        <v>14</v>
      </c>
      <c r="B674" t="s">
        <v>15</v>
      </c>
      <c r="C674" t="s">
        <v>406</v>
      </c>
      <c r="D674" t="s">
        <v>27</v>
      </c>
      <c r="E674" t="s">
        <v>18</v>
      </c>
      <c r="F674" t="s">
        <v>19</v>
      </c>
      <c r="G674" t="s">
        <v>28</v>
      </c>
      <c r="H674" t="s">
        <v>407</v>
      </c>
      <c r="I674" t="s">
        <v>22</v>
      </c>
      <c r="J674" t="s">
        <v>23</v>
      </c>
      <c r="K674">
        <v>-0.65101399999999998</v>
      </c>
      <c r="L674">
        <v>-14.5640178</v>
      </c>
      <c r="M674" t="s">
        <v>404</v>
      </c>
      <c r="N674" t="s">
        <v>405</v>
      </c>
    </row>
    <row r="675" spans="1:14" x14ac:dyDescent="0.35">
      <c r="A675" t="s">
        <v>14</v>
      </c>
      <c r="B675" t="s">
        <v>15</v>
      </c>
      <c r="C675" t="s">
        <v>408</v>
      </c>
      <c r="D675" t="s">
        <v>27</v>
      </c>
      <c r="E675" t="s">
        <v>18</v>
      </c>
      <c r="F675" t="s">
        <v>19</v>
      </c>
      <c r="G675" t="s">
        <v>28</v>
      </c>
      <c r="H675" t="s">
        <v>59</v>
      </c>
      <c r="I675" t="s">
        <v>22</v>
      </c>
      <c r="J675" t="s">
        <v>23</v>
      </c>
      <c r="K675">
        <v>376.76</v>
      </c>
      <c r="L675">
        <v>8552.44</v>
      </c>
      <c r="M675" t="s">
        <v>404</v>
      </c>
      <c r="N675" t="s">
        <v>405</v>
      </c>
    </row>
    <row r="676" spans="1:14" x14ac:dyDescent="0.35">
      <c r="A676" t="s">
        <v>14</v>
      </c>
      <c r="B676" t="s">
        <v>15</v>
      </c>
      <c r="C676" t="s">
        <v>408</v>
      </c>
      <c r="D676" t="s">
        <v>27</v>
      </c>
      <c r="E676" t="s">
        <v>18</v>
      </c>
      <c r="F676" t="s">
        <v>19</v>
      </c>
      <c r="G676" t="s">
        <v>28</v>
      </c>
      <c r="H676" t="s">
        <v>59</v>
      </c>
      <c r="I676" t="s">
        <v>22</v>
      </c>
      <c r="J676" t="s">
        <v>23</v>
      </c>
      <c r="K676">
        <v>311.62</v>
      </c>
      <c r="L676">
        <v>7073.87</v>
      </c>
      <c r="M676" t="s">
        <v>404</v>
      </c>
      <c r="N676" t="s">
        <v>405</v>
      </c>
    </row>
    <row r="677" spans="1:14" x14ac:dyDescent="0.35">
      <c r="A677" t="s">
        <v>14</v>
      </c>
      <c r="B677" t="s">
        <v>15</v>
      </c>
      <c r="C677" t="s">
        <v>408</v>
      </c>
      <c r="D677" t="s">
        <v>27</v>
      </c>
      <c r="E677" t="s">
        <v>18</v>
      </c>
      <c r="F677" t="s">
        <v>19</v>
      </c>
      <c r="G677" t="s">
        <v>28</v>
      </c>
      <c r="H677" t="s">
        <v>59</v>
      </c>
      <c r="I677" t="s">
        <v>22</v>
      </c>
      <c r="J677" t="s">
        <v>23</v>
      </c>
      <c r="K677">
        <v>-263.14</v>
      </c>
      <c r="L677">
        <v>-5973.23</v>
      </c>
      <c r="M677" t="s">
        <v>404</v>
      </c>
      <c r="N677" t="s">
        <v>405</v>
      </c>
    </row>
    <row r="678" spans="1:14" x14ac:dyDescent="0.35">
      <c r="A678" t="s">
        <v>14</v>
      </c>
      <c r="B678" t="s">
        <v>15</v>
      </c>
      <c r="C678" t="s">
        <v>408</v>
      </c>
      <c r="D678" t="s">
        <v>27</v>
      </c>
      <c r="E678" t="s">
        <v>18</v>
      </c>
      <c r="F678" t="s">
        <v>19</v>
      </c>
      <c r="G678" t="s">
        <v>28</v>
      </c>
      <c r="H678" t="s">
        <v>59</v>
      </c>
      <c r="I678" t="s">
        <v>22</v>
      </c>
      <c r="J678" t="s">
        <v>23</v>
      </c>
      <c r="K678">
        <v>117.19</v>
      </c>
      <c r="L678">
        <v>2660.16</v>
      </c>
      <c r="M678" t="s">
        <v>404</v>
      </c>
      <c r="N678" t="s">
        <v>405</v>
      </c>
    </row>
    <row r="679" spans="1:14" x14ac:dyDescent="0.35">
      <c r="A679" t="s">
        <v>14</v>
      </c>
      <c r="B679" t="s">
        <v>15</v>
      </c>
      <c r="C679" t="s">
        <v>409</v>
      </c>
      <c r="D679" t="s">
        <v>27</v>
      </c>
      <c r="E679" t="s">
        <v>18</v>
      </c>
      <c r="F679" t="s">
        <v>19</v>
      </c>
      <c r="G679" t="s">
        <v>28</v>
      </c>
      <c r="H679" t="s">
        <v>59</v>
      </c>
      <c r="I679" t="s">
        <v>22</v>
      </c>
      <c r="J679" t="s">
        <v>23</v>
      </c>
      <c r="K679">
        <v>4.29</v>
      </c>
      <c r="L679">
        <v>97.31</v>
      </c>
      <c r="M679" t="s">
        <v>404</v>
      </c>
      <c r="N679" t="s">
        <v>405</v>
      </c>
    </row>
    <row r="680" spans="1:14" x14ac:dyDescent="0.35">
      <c r="A680" t="s">
        <v>14</v>
      </c>
      <c r="B680" t="s">
        <v>15</v>
      </c>
      <c r="C680" t="s">
        <v>409</v>
      </c>
      <c r="D680" t="s">
        <v>27</v>
      </c>
      <c r="E680" t="s">
        <v>18</v>
      </c>
      <c r="F680" t="s">
        <v>19</v>
      </c>
      <c r="G680" t="s">
        <v>28</v>
      </c>
      <c r="H680" t="s">
        <v>59</v>
      </c>
      <c r="I680" t="s">
        <v>22</v>
      </c>
      <c r="J680" t="s">
        <v>23</v>
      </c>
      <c r="K680">
        <v>3.55</v>
      </c>
      <c r="L680">
        <v>80.48</v>
      </c>
      <c r="M680" t="s">
        <v>404</v>
      </c>
      <c r="N680" t="s">
        <v>405</v>
      </c>
    </row>
    <row r="681" spans="1:14" x14ac:dyDescent="0.35">
      <c r="A681" t="s">
        <v>14</v>
      </c>
      <c r="B681" t="s">
        <v>15</v>
      </c>
      <c r="C681" t="s">
        <v>409</v>
      </c>
      <c r="D681" t="s">
        <v>27</v>
      </c>
      <c r="E681" t="s">
        <v>18</v>
      </c>
      <c r="F681" t="s">
        <v>19</v>
      </c>
      <c r="G681" t="s">
        <v>28</v>
      </c>
      <c r="H681" t="s">
        <v>59</v>
      </c>
      <c r="I681" t="s">
        <v>22</v>
      </c>
      <c r="J681" t="s">
        <v>23</v>
      </c>
      <c r="K681">
        <v>-2.99</v>
      </c>
      <c r="L681">
        <v>-67.959999999999994</v>
      </c>
      <c r="M681" t="s">
        <v>404</v>
      </c>
      <c r="N681" t="s">
        <v>405</v>
      </c>
    </row>
    <row r="682" spans="1:14" x14ac:dyDescent="0.35">
      <c r="A682" t="s">
        <v>14</v>
      </c>
      <c r="B682" t="s">
        <v>15</v>
      </c>
      <c r="C682" t="s">
        <v>410</v>
      </c>
      <c r="D682" t="s">
        <v>27</v>
      </c>
      <c r="E682" t="s">
        <v>18</v>
      </c>
      <c r="F682" t="s">
        <v>19</v>
      </c>
      <c r="G682" t="s">
        <v>28</v>
      </c>
      <c r="H682" t="s">
        <v>59</v>
      </c>
      <c r="I682" t="s">
        <v>22</v>
      </c>
      <c r="J682" t="s">
        <v>23</v>
      </c>
      <c r="K682">
        <v>362.98</v>
      </c>
      <c r="L682">
        <v>8239.67</v>
      </c>
      <c r="M682" t="s">
        <v>404</v>
      </c>
      <c r="N682" t="s">
        <v>405</v>
      </c>
    </row>
    <row r="683" spans="1:14" x14ac:dyDescent="0.35">
      <c r="A683" t="s">
        <v>14</v>
      </c>
      <c r="B683" t="s">
        <v>15</v>
      </c>
      <c r="C683" t="s">
        <v>410</v>
      </c>
      <c r="D683" t="s">
        <v>27</v>
      </c>
      <c r="E683" t="s">
        <v>18</v>
      </c>
      <c r="F683" t="s">
        <v>19</v>
      </c>
      <c r="G683" t="s">
        <v>28</v>
      </c>
      <c r="H683" t="s">
        <v>59</v>
      </c>
      <c r="I683" t="s">
        <v>22</v>
      </c>
      <c r="J683" t="s">
        <v>23</v>
      </c>
      <c r="K683">
        <v>300.23</v>
      </c>
      <c r="L683">
        <v>6815.17</v>
      </c>
      <c r="M683" t="s">
        <v>404</v>
      </c>
      <c r="N683" t="s">
        <v>405</v>
      </c>
    </row>
    <row r="684" spans="1:14" x14ac:dyDescent="0.35">
      <c r="A684" t="s">
        <v>14</v>
      </c>
      <c r="B684" t="s">
        <v>15</v>
      </c>
      <c r="C684" t="s">
        <v>410</v>
      </c>
      <c r="D684" t="s">
        <v>27</v>
      </c>
      <c r="E684" t="s">
        <v>18</v>
      </c>
      <c r="F684" t="s">
        <v>19</v>
      </c>
      <c r="G684" t="s">
        <v>28</v>
      </c>
      <c r="H684" t="s">
        <v>59</v>
      </c>
      <c r="I684" t="s">
        <v>22</v>
      </c>
      <c r="J684" t="s">
        <v>23</v>
      </c>
      <c r="K684">
        <v>-253.51</v>
      </c>
      <c r="L684">
        <v>-5754.78</v>
      </c>
      <c r="M684" t="s">
        <v>404</v>
      </c>
      <c r="N684" t="s">
        <v>405</v>
      </c>
    </row>
    <row r="685" spans="1:14" x14ac:dyDescent="0.35">
      <c r="A685" t="s">
        <v>14</v>
      </c>
      <c r="B685" t="s">
        <v>15</v>
      </c>
      <c r="C685" t="s">
        <v>410</v>
      </c>
      <c r="D685" t="s">
        <v>27</v>
      </c>
      <c r="E685" t="s">
        <v>18</v>
      </c>
      <c r="F685" t="s">
        <v>19</v>
      </c>
      <c r="G685" t="s">
        <v>28</v>
      </c>
      <c r="H685" t="s">
        <v>59</v>
      </c>
      <c r="I685" t="s">
        <v>22</v>
      </c>
      <c r="J685" t="s">
        <v>23</v>
      </c>
      <c r="K685">
        <v>129.47999999999999</v>
      </c>
      <c r="L685">
        <v>2939.28</v>
      </c>
      <c r="M685" t="s">
        <v>404</v>
      </c>
      <c r="N685" t="s">
        <v>405</v>
      </c>
    </row>
    <row r="686" spans="1:14" x14ac:dyDescent="0.35">
      <c r="A686" t="s">
        <v>14</v>
      </c>
      <c r="B686" t="s">
        <v>15</v>
      </c>
      <c r="C686" t="s">
        <v>149</v>
      </c>
      <c r="D686" t="s">
        <v>27</v>
      </c>
      <c r="E686" t="s">
        <v>18</v>
      </c>
      <c r="F686" t="s">
        <v>19</v>
      </c>
      <c r="G686" t="s">
        <v>28</v>
      </c>
      <c r="H686" t="s">
        <v>59</v>
      </c>
      <c r="I686" t="s">
        <v>22</v>
      </c>
      <c r="J686" t="s">
        <v>23</v>
      </c>
      <c r="K686">
        <v>39.04</v>
      </c>
      <c r="L686">
        <v>886.17</v>
      </c>
      <c r="M686" t="s">
        <v>404</v>
      </c>
      <c r="N686" t="s">
        <v>405</v>
      </c>
    </row>
    <row r="687" spans="1:14" x14ac:dyDescent="0.35">
      <c r="A687" t="s">
        <v>14</v>
      </c>
      <c r="B687" t="s">
        <v>15</v>
      </c>
      <c r="C687" t="s">
        <v>149</v>
      </c>
      <c r="D687" t="s">
        <v>27</v>
      </c>
      <c r="E687" t="s">
        <v>18</v>
      </c>
      <c r="F687" t="s">
        <v>19</v>
      </c>
      <c r="G687" t="s">
        <v>28</v>
      </c>
      <c r="H687" t="s">
        <v>59</v>
      </c>
      <c r="I687" t="s">
        <v>22</v>
      </c>
      <c r="J687" t="s">
        <v>23</v>
      </c>
      <c r="K687">
        <v>32.29</v>
      </c>
      <c r="L687">
        <v>732.97</v>
      </c>
      <c r="M687" t="s">
        <v>404</v>
      </c>
      <c r="N687" t="s">
        <v>405</v>
      </c>
    </row>
    <row r="688" spans="1:14" x14ac:dyDescent="0.35">
      <c r="A688" t="s">
        <v>14</v>
      </c>
      <c r="B688" t="s">
        <v>15</v>
      </c>
      <c r="C688" t="s">
        <v>149</v>
      </c>
      <c r="D688" t="s">
        <v>27</v>
      </c>
      <c r="E688" t="s">
        <v>18</v>
      </c>
      <c r="F688" t="s">
        <v>19</v>
      </c>
      <c r="G688" t="s">
        <v>28</v>
      </c>
      <c r="H688" t="s">
        <v>59</v>
      </c>
      <c r="I688" t="s">
        <v>22</v>
      </c>
      <c r="J688" t="s">
        <v>23</v>
      </c>
      <c r="K688">
        <v>-27.27</v>
      </c>
      <c r="L688">
        <v>-618.91999999999996</v>
      </c>
      <c r="M688" t="s">
        <v>404</v>
      </c>
      <c r="N688" t="s">
        <v>405</v>
      </c>
    </row>
    <row r="689" spans="1:14" x14ac:dyDescent="0.35">
      <c r="A689" t="s">
        <v>14</v>
      </c>
      <c r="B689" t="s">
        <v>15</v>
      </c>
      <c r="C689" t="s">
        <v>131</v>
      </c>
      <c r="D689" t="s">
        <v>27</v>
      </c>
      <c r="E689" t="s">
        <v>18</v>
      </c>
      <c r="F689" t="s">
        <v>19</v>
      </c>
      <c r="G689" t="s">
        <v>28</v>
      </c>
      <c r="H689" t="s">
        <v>59</v>
      </c>
      <c r="I689" t="s">
        <v>22</v>
      </c>
      <c r="J689" t="s">
        <v>23</v>
      </c>
      <c r="K689">
        <v>54.5</v>
      </c>
      <c r="L689">
        <v>1237.17</v>
      </c>
      <c r="M689" t="s">
        <v>404</v>
      </c>
      <c r="N689" t="s">
        <v>405</v>
      </c>
    </row>
    <row r="690" spans="1:14" x14ac:dyDescent="0.35">
      <c r="A690" t="s">
        <v>14</v>
      </c>
      <c r="B690" t="s">
        <v>15</v>
      </c>
      <c r="C690" t="s">
        <v>131</v>
      </c>
      <c r="D690" t="s">
        <v>27</v>
      </c>
      <c r="E690" t="s">
        <v>18</v>
      </c>
      <c r="F690" t="s">
        <v>19</v>
      </c>
      <c r="G690" t="s">
        <v>28</v>
      </c>
      <c r="H690" t="s">
        <v>59</v>
      </c>
      <c r="I690" t="s">
        <v>22</v>
      </c>
      <c r="J690" t="s">
        <v>23</v>
      </c>
      <c r="K690">
        <v>45.08</v>
      </c>
      <c r="L690">
        <v>1023.28</v>
      </c>
      <c r="M690" t="s">
        <v>404</v>
      </c>
      <c r="N690" t="s">
        <v>405</v>
      </c>
    </row>
    <row r="691" spans="1:14" x14ac:dyDescent="0.35">
      <c r="A691" t="s">
        <v>14</v>
      </c>
      <c r="B691" t="s">
        <v>15</v>
      </c>
      <c r="C691" t="s">
        <v>131</v>
      </c>
      <c r="D691" t="s">
        <v>27</v>
      </c>
      <c r="E691" t="s">
        <v>18</v>
      </c>
      <c r="F691" t="s">
        <v>19</v>
      </c>
      <c r="G691" t="s">
        <v>28</v>
      </c>
      <c r="H691" t="s">
        <v>59</v>
      </c>
      <c r="I691" t="s">
        <v>22</v>
      </c>
      <c r="J691" t="s">
        <v>23</v>
      </c>
      <c r="K691">
        <v>-38.06</v>
      </c>
      <c r="L691">
        <v>-864.07</v>
      </c>
      <c r="M691" t="s">
        <v>404</v>
      </c>
      <c r="N691" t="s">
        <v>405</v>
      </c>
    </row>
    <row r="692" spans="1:14" x14ac:dyDescent="0.35">
      <c r="A692" t="s">
        <v>14</v>
      </c>
      <c r="B692" t="s">
        <v>15</v>
      </c>
      <c r="C692" t="s">
        <v>131</v>
      </c>
      <c r="D692" t="s">
        <v>27</v>
      </c>
      <c r="E692" t="s">
        <v>18</v>
      </c>
      <c r="F692" t="s">
        <v>19</v>
      </c>
      <c r="G692" t="s">
        <v>28</v>
      </c>
      <c r="H692" t="s">
        <v>59</v>
      </c>
      <c r="I692" t="s">
        <v>22</v>
      </c>
      <c r="J692" t="s">
        <v>23</v>
      </c>
      <c r="K692">
        <v>28.871013999999999</v>
      </c>
      <c r="L692">
        <v>655.34</v>
      </c>
      <c r="M692" t="s">
        <v>404</v>
      </c>
      <c r="N692" t="s">
        <v>405</v>
      </c>
    </row>
    <row r="693" spans="1:14" x14ac:dyDescent="0.35">
      <c r="A693" t="s">
        <v>14</v>
      </c>
      <c r="B693" t="s">
        <v>15</v>
      </c>
      <c r="C693" t="s">
        <v>132</v>
      </c>
      <c r="D693" t="s">
        <v>27</v>
      </c>
      <c r="E693" t="s">
        <v>18</v>
      </c>
      <c r="F693" t="s">
        <v>19</v>
      </c>
      <c r="G693" t="s">
        <v>28</v>
      </c>
      <c r="H693" t="s">
        <v>59</v>
      </c>
      <c r="I693" t="s">
        <v>22</v>
      </c>
      <c r="J693" t="s">
        <v>23</v>
      </c>
      <c r="K693">
        <v>611.14</v>
      </c>
      <c r="L693">
        <v>13872.95</v>
      </c>
      <c r="M693" t="s">
        <v>404</v>
      </c>
      <c r="N693" t="s">
        <v>405</v>
      </c>
    </row>
    <row r="694" spans="1:14" x14ac:dyDescent="0.35">
      <c r="A694" t="s">
        <v>14</v>
      </c>
      <c r="B694" t="s">
        <v>15</v>
      </c>
      <c r="C694" t="s">
        <v>132</v>
      </c>
      <c r="D694" t="s">
        <v>27</v>
      </c>
      <c r="E694" t="s">
        <v>18</v>
      </c>
      <c r="F694" t="s">
        <v>19</v>
      </c>
      <c r="G694" t="s">
        <v>28</v>
      </c>
      <c r="H694" t="s">
        <v>59</v>
      </c>
      <c r="I694" t="s">
        <v>22</v>
      </c>
      <c r="J694" t="s">
        <v>23</v>
      </c>
      <c r="K694">
        <v>505.49</v>
      </c>
      <c r="L694">
        <v>11474.56</v>
      </c>
      <c r="M694" t="s">
        <v>404</v>
      </c>
      <c r="N694" t="s">
        <v>405</v>
      </c>
    </row>
    <row r="695" spans="1:14" x14ac:dyDescent="0.35">
      <c r="A695" t="s">
        <v>14</v>
      </c>
      <c r="B695" t="s">
        <v>15</v>
      </c>
      <c r="C695" t="s">
        <v>132</v>
      </c>
      <c r="D695" t="s">
        <v>27</v>
      </c>
      <c r="E695" t="s">
        <v>18</v>
      </c>
      <c r="F695" t="s">
        <v>19</v>
      </c>
      <c r="G695" t="s">
        <v>28</v>
      </c>
      <c r="H695" t="s">
        <v>59</v>
      </c>
      <c r="I695" t="s">
        <v>22</v>
      </c>
      <c r="J695" t="s">
        <v>23</v>
      </c>
      <c r="K695">
        <v>-426.84</v>
      </c>
      <c r="L695">
        <v>-9689.2000000000007</v>
      </c>
      <c r="M695" t="s">
        <v>404</v>
      </c>
      <c r="N695" t="s">
        <v>405</v>
      </c>
    </row>
    <row r="696" spans="1:14" x14ac:dyDescent="0.35">
      <c r="A696" t="s">
        <v>14</v>
      </c>
      <c r="B696" t="s">
        <v>15</v>
      </c>
      <c r="C696" t="s">
        <v>132</v>
      </c>
      <c r="D696" t="s">
        <v>27</v>
      </c>
      <c r="E696" t="s">
        <v>18</v>
      </c>
      <c r="F696" t="s">
        <v>19</v>
      </c>
      <c r="G696" t="s">
        <v>28</v>
      </c>
      <c r="H696" t="s">
        <v>59</v>
      </c>
      <c r="I696" t="s">
        <v>22</v>
      </c>
      <c r="J696" t="s">
        <v>23</v>
      </c>
      <c r="K696">
        <v>793.69</v>
      </c>
      <c r="L696">
        <v>18016.759999999998</v>
      </c>
      <c r="M696" t="s">
        <v>404</v>
      </c>
      <c r="N696" t="s">
        <v>405</v>
      </c>
    </row>
    <row r="697" spans="1:14" x14ac:dyDescent="0.35">
      <c r="A697" t="s">
        <v>14</v>
      </c>
      <c r="B697" t="s">
        <v>15</v>
      </c>
      <c r="C697" t="s">
        <v>133</v>
      </c>
      <c r="D697" t="s">
        <v>27</v>
      </c>
      <c r="E697" t="s">
        <v>18</v>
      </c>
      <c r="F697" t="s">
        <v>19</v>
      </c>
      <c r="G697" t="s">
        <v>28</v>
      </c>
      <c r="H697" t="s">
        <v>59</v>
      </c>
      <c r="I697" t="s">
        <v>22</v>
      </c>
      <c r="J697" t="s">
        <v>23</v>
      </c>
      <c r="K697">
        <v>63.07</v>
      </c>
      <c r="L697">
        <v>1431.78</v>
      </c>
      <c r="M697" t="s">
        <v>404</v>
      </c>
      <c r="N697" t="s">
        <v>405</v>
      </c>
    </row>
    <row r="698" spans="1:14" x14ac:dyDescent="0.35">
      <c r="A698" t="s">
        <v>14</v>
      </c>
      <c r="B698" t="s">
        <v>15</v>
      </c>
      <c r="C698" t="s">
        <v>133</v>
      </c>
      <c r="D698" t="s">
        <v>27</v>
      </c>
      <c r="E698" t="s">
        <v>18</v>
      </c>
      <c r="F698" t="s">
        <v>19</v>
      </c>
      <c r="G698" t="s">
        <v>28</v>
      </c>
      <c r="H698" t="s">
        <v>59</v>
      </c>
      <c r="I698" t="s">
        <v>22</v>
      </c>
      <c r="J698" t="s">
        <v>23</v>
      </c>
      <c r="K698">
        <v>52.17</v>
      </c>
      <c r="L698">
        <v>1184.25</v>
      </c>
      <c r="M698" t="s">
        <v>404</v>
      </c>
      <c r="N698" t="s">
        <v>405</v>
      </c>
    </row>
    <row r="699" spans="1:14" x14ac:dyDescent="0.35">
      <c r="A699" t="s">
        <v>14</v>
      </c>
      <c r="B699" t="s">
        <v>15</v>
      </c>
      <c r="C699" t="s">
        <v>133</v>
      </c>
      <c r="D699" t="s">
        <v>27</v>
      </c>
      <c r="E699" t="s">
        <v>18</v>
      </c>
      <c r="F699" t="s">
        <v>19</v>
      </c>
      <c r="G699" t="s">
        <v>28</v>
      </c>
      <c r="H699" t="s">
        <v>59</v>
      </c>
      <c r="I699" t="s">
        <v>22</v>
      </c>
      <c r="J699" t="s">
        <v>23</v>
      </c>
      <c r="K699">
        <v>-44.05</v>
      </c>
      <c r="L699">
        <v>-999.99</v>
      </c>
      <c r="M699" t="s">
        <v>404</v>
      </c>
      <c r="N699" t="s">
        <v>405</v>
      </c>
    </row>
    <row r="700" spans="1:14" x14ac:dyDescent="0.35">
      <c r="A700" t="s">
        <v>14</v>
      </c>
      <c r="B700" t="s">
        <v>15</v>
      </c>
      <c r="C700" t="s">
        <v>26</v>
      </c>
      <c r="D700" t="s">
        <v>27</v>
      </c>
      <c r="E700" t="s">
        <v>18</v>
      </c>
      <c r="F700" t="s">
        <v>19</v>
      </c>
      <c r="G700" t="s">
        <v>28</v>
      </c>
      <c r="H700" t="s">
        <v>29</v>
      </c>
      <c r="I700" t="s">
        <v>22</v>
      </c>
      <c r="J700" t="s">
        <v>23</v>
      </c>
      <c r="K700">
        <v>2.4700000000000002</v>
      </c>
      <c r="L700">
        <v>56.06</v>
      </c>
      <c r="M700" t="s">
        <v>411</v>
      </c>
      <c r="N700" t="s">
        <v>412</v>
      </c>
    </row>
    <row r="701" spans="1:14" x14ac:dyDescent="0.35">
      <c r="A701" t="s">
        <v>14</v>
      </c>
      <c r="B701" t="s">
        <v>15</v>
      </c>
      <c r="C701" t="s">
        <v>146</v>
      </c>
      <c r="D701" t="s">
        <v>27</v>
      </c>
      <c r="E701" t="s">
        <v>18</v>
      </c>
      <c r="F701" t="s">
        <v>19</v>
      </c>
      <c r="G701" t="s">
        <v>28</v>
      </c>
      <c r="H701" t="s">
        <v>122</v>
      </c>
      <c r="I701" t="s">
        <v>22</v>
      </c>
      <c r="J701" t="s">
        <v>23</v>
      </c>
      <c r="K701">
        <v>306.23</v>
      </c>
      <c r="L701">
        <v>6951.43</v>
      </c>
      <c r="M701" t="s">
        <v>411</v>
      </c>
      <c r="N701" t="s">
        <v>412</v>
      </c>
    </row>
    <row r="702" spans="1:14" x14ac:dyDescent="0.35">
      <c r="A702" t="s">
        <v>14</v>
      </c>
      <c r="B702" t="s">
        <v>15</v>
      </c>
      <c r="C702" t="s">
        <v>146</v>
      </c>
      <c r="D702" t="s">
        <v>27</v>
      </c>
      <c r="E702" t="s">
        <v>18</v>
      </c>
      <c r="F702" t="s">
        <v>19</v>
      </c>
      <c r="G702" t="s">
        <v>28</v>
      </c>
      <c r="H702" t="s">
        <v>122</v>
      </c>
      <c r="I702" t="s">
        <v>22</v>
      </c>
      <c r="J702" t="s">
        <v>23</v>
      </c>
      <c r="K702">
        <v>-111.864086</v>
      </c>
      <c r="L702">
        <v>-2539.3147521999999</v>
      </c>
      <c r="M702" t="s">
        <v>411</v>
      </c>
      <c r="N702" t="s">
        <v>412</v>
      </c>
    </row>
    <row r="703" spans="1:14" x14ac:dyDescent="0.35">
      <c r="A703" t="s">
        <v>14</v>
      </c>
      <c r="B703" t="s">
        <v>15</v>
      </c>
      <c r="C703" t="s">
        <v>146</v>
      </c>
      <c r="D703" t="s">
        <v>27</v>
      </c>
      <c r="E703" t="s">
        <v>18</v>
      </c>
      <c r="F703" t="s">
        <v>19</v>
      </c>
      <c r="G703" t="s">
        <v>28</v>
      </c>
      <c r="H703" t="s">
        <v>122</v>
      </c>
      <c r="I703" t="s">
        <v>22</v>
      </c>
      <c r="J703" t="s">
        <v>23</v>
      </c>
      <c r="K703">
        <v>111.864086</v>
      </c>
      <c r="L703">
        <v>2539.31</v>
      </c>
      <c r="M703" t="s">
        <v>411</v>
      </c>
      <c r="N703" t="s">
        <v>412</v>
      </c>
    </row>
    <row r="704" spans="1:14" x14ac:dyDescent="0.35">
      <c r="A704" t="s">
        <v>14</v>
      </c>
      <c r="B704" t="s">
        <v>15</v>
      </c>
      <c r="C704" t="s">
        <v>26</v>
      </c>
      <c r="D704" t="s">
        <v>27</v>
      </c>
      <c r="E704" t="s">
        <v>18</v>
      </c>
      <c r="F704" t="s">
        <v>19</v>
      </c>
      <c r="G704" t="s">
        <v>28</v>
      </c>
      <c r="H704" t="s">
        <v>29</v>
      </c>
      <c r="I704" t="s">
        <v>22</v>
      </c>
      <c r="J704" t="s">
        <v>23</v>
      </c>
      <c r="K704">
        <v>0.15</v>
      </c>
      <c r="L704">
        <v>3.46</v>
      </c>
      <c r="M704" t="s">
        <v>413</v>
      </c>
      <c r="N704" t="s">
        <v>414</v>
      </c>
    </row>
    <row r="705" spans="1:14" x14ac:dyDescent="0.35">
      <c r="A705" t="s">
        <v>14</v>
      </c>
      <c r="B705" t="s">
        <v>15</v>
      </c>
      <c r="C705" t="s">
        <v>43</v>
      </c>
      <c r="D705" t="s">
        <v>27</v>
      </c>
      <c r="E705" t="s">
        <v>18</v>
      </c>
      <c r="F705" t="s">
        <v>19</v>
      </c>
      <c r="G705" t="s">
        <v>28</v>
      </c>
      <c r="H705" t="s">
        <v>44</v>
      </c>
      <c r="I705" t="s">
        <v>22</v>
      </c>
      <c r="J705" t="s">
        <v>23</v>
      </c>
      <c r="K705">
        <v>95.06</v>
      </c>
      <c r="L705">
        <v>2157.81</v>
      </c>
      <c r="M705" t="s">
        <v>413</v>
      </c>
      <c r="N705" t="s">
        <v>414</v>
      </c>
    </row>
    <row r="706" spans="1:14" x14ac:dyDescent="0.35">
      <c r="A706" t="s">
        <v>14</v>
      </c>
      <c r="B706" t="s">
        <v>15</v>
      </c>
      <c r="C706" t="s">
        <v>26</v>
      </c>
      <c r="D706" t="s">
        <v>27</v>
      </c>
      <c r="E706" t="s">
        <v>18</v>
      </c>
      <c r="F706" t="s">
        <v>19</v>
      </c>
      <c r="G706" t="s">
        <v>28</v>
      </c>
      <c r="H706" t="s">
        <v>29</v>
      </c>
      <c r="I706" t="s">
        <v>22</v>
      </c>
      <c r="J706" t="s">
        <v>23</v>
      </c>
      <c r="K706">
        <v>1.77</v>
      </c>
      <c r="L706">
        <v>40.159999999999997</v>
      </c>
      <c r="M706" t="s">
        <v>415</v>
      </c>
      <c r="N706" t="s">
        <v>416</v>
      </c>
    </row>
    <row r="707" spans="1:14" x14ac:dyDescent="0.35">
      <c r="A707" t="s">
        <v>14</v>
      </c>
      <c r="B707" t="s">
        <v>15</v>
      </c>
      <c r="C707" t="s">
        <v>417</v>
      </c>
      <c r="D707" t="s">
        <v>27</v>
      </c>
      <c r="E707" t="s">
        <v>18</v>
      </c>
      <c r="F707" t="s">
        <v>19</v>
      </c>
      <c r="G707" t="s">
        <v>28</v>
      </c>
      <c r="H707" t="s">
        <v>418</v>
      </c>
      <c r="I707" t="s">
        <v>22</v>
      </c>
      <c r="J707" t="s">
        <v>23</v>
      </c>
      <c r="K707">
        <v>47.17</v>
      </c>
      <c r="L707">
        <v>1070.67</v>
      </c>
      <c r="M707" t="s">
        <v>415</v>
      </c>
      <c r="N707" t="s">
        <v>416</v>
      </c>
    </row>
    <row r="708" spans="1:14" x14ac:dyDescent="0.35">
      <c r="A708" t="s">
        <v>14</v>
      </c>
      <c r="B708" t="s">
        <v>15</v>
      </c>
      <c r="C708" t="s">
        <v>43</v>
      </c>
      <c r="D708" t="s">
        <v>27</v>
      </c>
      <c r="E708" t="s">
        <v>18</v>
      </c>
      <c r="F708" t="s">
        <v>19</v>
      </c>
      <c r="G708" t="s">
        <v>28</v>
      </c>
      <c r="H708" t="s">
        <v>44</v>
      </c>
      <c r="I708" t="s">
        <v>22</v>
      </c>
      <c r="J708" t="s">
        <v>23</v>
      </c>
      <c r="K708">
        <v>0.49</v>
      </c>
      <c r="L708">
        <v>11.31</v>
      </c>
      <c r="M708" t="s">
        <v>415</v>
      </c>
      <c r="N708" t="s">
        <v>416</v>
      </c>
    </row>
    <row r="709" spans="1:14" x14ac:dyDescent="0.35">
      <c r="A709" t="s">
        <v>14</v>
      </c>
      <c r="B709" t="s">
        <v>15</v>
      </c>
      <c r="C709" t="s">
        <v>419</v>
      </c>
      <c r="D709" t="s">
        <v>27</v>
      </c>
      <c r="E709" t="s">
        <v>18</v>
      </c>
      <c r="F709" t="s">
        <v>19</v>
      </c>
      <c r="G709" t="s">
        <v>28</v>
      </c>
      <c r="H709" t="s">
        <v>202</v>
      </c>
      <c r="I709" t="s">
        <v>22</v>
      </c>
      <c r="J709" t="s">
        <v>23</v>
      </c>
      <c r="K709">
        <v>199.73</v>
      </c>
      <c r="L709">
        <v>4533.79</v>
      </c>
      <c r="M709" t="s">
        <v>415</v>
      </c>
      <c r="N709" t="s">
        <v>416</v>
      </c>
    </row>
    <row r="710" spans="1:14" x14ac:dyDescent="0.35">
      <c r="A710" t="s">
        <v>14</v>
      </c>
      <c r="B710" t="s">
        <v>15</v>
      </c>
      <c r="C710" t="s">
        <v>26</v>
      </c>
      <c r="D710" t="s">
        <v>27</v>
      </c>
      <c r="E710" t="s">
        <v>18</v>
      </c>
      <c r="F710" t="s">
        <v>19</v>
      </c>
      <c r="G710" t="s">
        <v>28</v>
      </c>
      <c r="H710" t="s">
        <v>29</v>
      </c>
      <c r="I710" t="s">
        <v>22</v>
      </c>
      <c r="J710" t="s">
        <v>23</v>
      </c>
      <c r="K710">
        <v>0.75</v>
      </c>
      <c r="L710">
        <v>17.059999999999999</v>
      </c>
      <c r="M710" t="s">
        <v>420</v>
      </c>
      <c r="N710" t="s">
        <v>421</v>
      </c>
    </row>
    <row r="711" spans="1:14" x14ac:dyDescent="0.35">
      <c r="A711" t="s">
        <v>14</v>
      </c>
      <c r="B711" t="s">
        <v>15</v>
      </c>
      <c r="C711" t="s">
        <v>26</v>
      </c>
      <c r="D711" t="s">
        <v>27</v>
      </c>
      <c r="E711" t="s">
        <v>18</v>
      </c>
      <c r="F711" t="s">
        <v>19</v>
      </c>
      <c r="G711" t="s">
        <v>28</v>
      </c>
      <c r="H711" t="s">
        <v>29</v>
      </c>
      <c r="I711" t="s">
        <v>22</v>
      </c>
      <c r="J711" t="s">
        <v>23</v>
      </c>
      <c r="K711">
        <v>-0.14316599999999999</v>
      </c>
      <c r="L711">
        <v>-3.3068681999999998</v>
      </c>
      <c r="M711" t="s">
        <v>420</v>
      </c>
      <c r="N711" t="s">
        <v>421</v>
      </c>
    </row>
    <row r="712" spans="1:14" x14ac:dyDescent="0.35">
      <c r="A712" t="s">
        <v>14</v>
      </c>
      <c r="B712" t="s">
        <v>15</v>
      </c>
      <c r="C712" t="s">
        <v>160</v>
      </c>
      <c r="D712" t="s">
        <v>27</v>
      </c>
      <c r="E712" t="s">
        <v>18</v>
      </c>
      <c r="F712" t="s">
        <v>19</v>
      </c>
      <c r="G712" t="s">
        <v>28</v>
      </c>
      <c r="H712" t="s">
        <v>156</v>
      </c>
      <c r="I712" t="s">
        <v>22</v>
      </c>
      <c r="J712" t="s">
        <v>23</v>
      </c>
      <c r="K712">
        <v>146.63999999999999</v>
      </c>
      <c r="L712">
        <v>3328.69</v>
      </c>
      <c r="M712" t="s">
        <v>420</v>
      </c>
      <c r="N712" t="s">
        <v>421</v>
      </c>
    </row>
    <row r="713" spans="1:14" x14ac:dyDescent="0.35">
      <c r="A713" t="s">
        <v>14</v>
      </c>
      <c r="B713" t="s">
        <v>15</v>
      </c>
      <c r="C713" t="s">
        <v>160</v>
      </c>
      <c r="D713" t="s">
        <v>27</v>
      </c>
      <c r="E713" t="s">
        <v>18</v>
      </c>
      <c r="F713" t="s">
        <v>19</v>
      </c>
      <c r="G713" t="s">
        <v>28</v>
      </c>
      <c r="H713" t="s">
        <v>156</v>
      </c>
      <c r="I713" t="s">
        <v>22</v>
      </c>
      <c r="J713" t="s">
        <v>23</v>
      </c>
      <c r="K713">
        <v>-28.41</v>
      </c>
      <c r="L713">
        <v>-644.85</v>
      </c>
      <c r="M713" t="s">
        <v>420</v>
      </c>
      <c r="N713" t="s">
        <v>421</v>
      </c>
    </row>
    <row r="714" spans="1:14" x14ac:dyDescent="0.35">
      <c r="A714" t="s">
        <v>14</v>
      </c>
      <c r="B714" t="s">
        <v>15</v>
      </c>
      <c r="C714" t="s">
        <v>160</v>
      </c>
      <c r="D714" t="s">
        <v>27</v>
      </c>
      <c r="E714" t="s">
        <v>18</v>
      </c>
      <c r="F714" t="s">
        <v>19</v>
      </c>
      <c r="G714" t="s">
        <v>28</v>
      </c>
      <c r="H714" t="s">
        <v>156</v>
      </c>
      <c r="I714" t="s">
        <v>22</v>
      </c>
      <c r="J714" t="s">
        <v>23</v>
      </c>
      <c r="K714">
        <v>28.553166000000001</v>
      </c>
      <c r="L714">
        <v>648.16</v>
      </c>
      <c r="M714" t="s">
        <v>420</v>
      </c>
      <c r="N714" t="s">
        <v>421</v>
      </c>
    </row>
    <row r="715" spans="1:14" x14ac:dyDescent="0.35">
      <c r="A715" t="s">
        <v>14</v>
      </c>
      <c r="B715" t="s">
        <v>15</v>
      </c>
      <c r="C715" t="s">
        <v>26</v>
      </c>
      <c r="D715" t="s">
        <v>27</v>
      </c>
      <c r="E715" t="s">
        <v>18</v>
      </c>
      <c r="F715" t="s">
        <v>19</v>
      </c>
      <c r="G715" t="s">
        <v>28</v>
      </c>
      <c r="H715" t="s">
        <v>29</v>
      </c>
      <c r="I715" t="s">
        <v>22</v>
      </c>
      <c r="J715" t="s">
        <v>23</v>
      </c>
      <c r="K715">
        <v>0.88</v>
      </c>
      <c r="L715">
        <v>19.899999999999999</v>
      </c>
      <c r="M715" t="s">
        <v>422</v>
      </c>
      <c r="N715" t="s">
        <v>423</v>
      </c>
    </row>
    <row r="716" spans="1:14" x14ac:dyDescent="0.35">
      <c r="A716" t="s">
        <v>14</v>
      </c>
      <c r="B716" t="s">
        <v>15</v>
      </c>
      <c r="C716" t="s">
        <v>43</v>
      </c>
      <c r="D716" t="s">
        <v>27</v>
      </c>
      <c r="E716" t="s">
        <v>18</v>
      </c>
      <c r="F716" t="s">
        <v>19</v>
      </c>
      <c r="G716" t="s">
        <v>28</v>
      </c>
      <c r="H716" t="s">
        <v>44</v>
      </c>
      <c r="I716" t="s">
        <v>22</v>
      </c>
      <c r="J716" t="s">
        <v>23</v>
      </c>
      <c r="K716">
        <v>0.33</v>
      </c>
      <c r="L716">
        <v>7.59</v>
      </c>
      <c r="M716" t="s">
        <v>422</v>
      </c>
      <c r="N716" t="s">
        <v>423</v>
      </c>
    </row>
    <row r="717" spans="1:14" x14ac:dyDescent="0.35">
      <c r="A717" t="s">
        <v>14</v>
      </c>
      <c r="B717" t="s">
        <v>15</v>
      </c>
      <c r="C717" t="s">
        <v>32</v>
      </c>
      <c r="D717" t="s">
        <v>27</v>
      </c>
      <c r="E717" t="s">
        <v>18</v>
      </c>
      <c r="F717" t="s">
        <v>19</v>
      </c>
      <c r="G717" t="s">
        <v>28</v>
      </c>
      <c r="H717" t="s">
        <v>33</v>
      </c>
      <c r="I717" t="s">
        <v>22</v>
      </c>
      <c r="J717" t="s">
        <v>23</v>
      </c>
      <c r="K717">
        <v>207.55</v>
      </c>
      <c r="L717">
        <v>4711.3599999999997</v>
      </c>
      <c r="M717" t="s">
        <v>422</v>
      </c>
      <c r="N717" t="s">
        <v>423</v>
      </c>
    </row>
    <row r="718" spans="1:14" x14ac:dyDescent="0.35">
      <c r="A718" t="s">
        <v>14</v>
      </c>
      <c r="B718" t="s">
        <v>15</v>
      </c>
      <c r="C718" t="s">
        <v>108</v>
      </c>
      <c r="D718" t="s">
        <v>109</v>
      </c>
      <c r="E718" t="s">
        <v>110</v>
      </c>
      <c r="F718" t="s">
        <v>19</v>
      </c>
      <c r="G718" t="s">
        <v>111</v>
      </c>
      <c r="H718" t="s">
        <v>29</v>
      </c>
      <c r="I718" t="s">
        <v>22</v>
      </c>
      <c r="J718" t="s">
        <v>23</v>
      </c>
      <c r="K718">
        <v>4.97</v>
      </c>
      <c r="L718">
        <v>112.71</v>
      </c>
      <c r="M718" t="s">
        <v>424</v>
      </c>
      <c r="N718" t="s">
        <v>425</v>
      </c>
    </row>
    <row r="719" spans="1:14" x14ac:dyDescent="0.35">
      <c r="A719" t="s">
        <v>14</v>
      </c>
      <c r="B719" t="s">
        <v>15</v>
      </c>
      <c r="C719" t="s">
        <v>426</v>
      </c>
      <c r="D719" t="s">
        <v>109</v>
      </c>
      <c r="E719" t="s">
        <v>110</v>
      </c>
      <c r="F719" t="s">
        <v>19</v>
      </c>
      <c r="G719" t="s">
        <v>111</v>
      </c>
      <c r="H719" t="s">
        <v>76</v>
      </c>
      <c r="I719" t="s">
        <v>22</v>
      </c>
      <c r="J719" t="s">
        <v>23</v>
      </c>
      <c r="K719">
        <v>2153.7399999999998</v>
      </c>
      <c r="L719">
        <v>48890.01</v>
      </c>
      <c r="M719" t="s">
        <v>424</v>
      </c>
      <c r="N719" t="s">
        <v>425</v>
      </c>
    </row>
    <row r="720" spans="1:14" x14ac:dyDescent="0.35">
      <c r="A720" t="s">
        <v>14</v>
      </c>
      <c r="B720" t="s">
        <v>15</v>
      </c>
      <c r="C720" t="s">
        <v>108</v>
      </c>
      <c r="D720" t="s">
        <v>109</v>
      </c>
      <c r="E720" t="s">
        <v>110</v>
      </c>
      <c r="F720" t="s">
        <v>19</v>
      </c>
      <c r="G720" t="s">
        <v>111</v>
      </c>
      <c r="H720" t="s">
        <v>29</v>
      </c>
      <c r="I720" t="s">
        <v>22</v>
      </c>
      <c r="J720" t="s">
        <v>23</v>
      </c>
      <c r="K720">
        <v>1.99</v>
      </c>
      <c r="L720">
        <v>45.19</v>
      </c>
      <c r="M720" t="s">
        <v>427</v>
      </c>
      <c r="N720" t="s">
        <v>428</v>
      </c>
    </row>
    <row r="721" spans="1:14" x14ac:dyDescent="0.35">
      <c r="A721" t="s">
        <v>14</v>
      </c>
      <c r="B721" t="s">
        <v>15</v>
      </c>
      <c r="C721" t="s">
        <v>429</v>
      </c>
      <c r="D721" t="s">
        <v>109</v>
      </c>
      <c r="E721" t="s">
        <v>110</v>
      </c>
      <c r="F721" t="s">
        <v>19</v>
      </c>
      <c r="G721" t="s">
        <v>111</v>
      </c>
      <c r="H721" t="s">
        <v>76</v>
      </c>
      <c r="I721" t="s">
        <v>22</v>
      </c>
      <c r="J721" t="s">
        <v>23</v>
      </c>
      <c r="K721">
        <v>1045.73</v>
      </c>
      <c r="L721">
        <v>23738.05</v>
      </c>
      <c r="M721" t="s">
        <v>427</v>
      </c>
      <c r="N721" t="s">
        <v>428</v>
      </c>
    </row>
    <row r="722" spans="1:14" x14ac:dyDescent="0.35">
      <c r="A722" t="s">
        <v>14</v>
      </c>
      <c r="B722" t="s">
        <v>15</v>
      </c>
      <c r="C722" t="s">
        <v>26</v>
      </c>
      <c r="D722" t="s">
        <v>27</v>
      </c>
      <c r="E722" t="s">
        <v>18</v>
      </c>
      <c r="F722" t="s">
        <v>19</v>
      </c>
      <c r="G722" t="s">
        <v>28</v>
      </c>
      <c r="H722" t="s">
        <v>29</v>
      </c>
      <c r="I722" t="s">
        <v>22</v>
      </c>
      <c r="J722" t="s">
        <v>23</v>
      </c>
      <c r="K722">
        <v>6.37</v>
      </c>
      <c r="L722">
        <v>144.58000000000001</v>
      </c>
      <c r="M722" t="s">
        <v>430</v>
      </c>
      <c r="N722" t="s">
        <v>431</v>
      </c>
    </row>
    <row r="723" spans="1:14" x14ac:dyDescent="0.35">
      <c r="A723" t="s">
        <v>14</v>
      </c>
      <c r="B723" t="s">
        <v>15</v>
      </c>
      <c r="C723" t="s">
        <v>26</v>
      </c>
      <c r="D723" t="s">
        <v>27</v>
      </c>
      <c r="E723" t="s">
        <v>18</v>
      </c>
      <c r="F723" t="s">
        <v>19</v>
      </c>
      <c r="G723" t="s">
        <v>28</v>
      </c>
      <c r="H723" t="s">
        <v>29</v>
      </c>
      <c r="I723" t="s">
        <v>22</v>
      </c>
      <c r="J723" t="s">
        <v>23</v>
      </c>
      <c r="K723">
        <v>-0.61164799999999997</v>
      </c>
      <c r="L723">
        <v>-14.020409600000001</v>
      </c>
      <c r="M723" t="s">
        <v>430</v>
      </c>
      <c r="N723" t="s">
        <v>431</v>
      </c>
    </row>
    <row r="724" spans="1:14" x14ac:dyDescent="0.35">
      <c r="A724" t="s">
        <v>14</v>
      </c>
      <c r="B724" t="s">
        <v>15</v>
      </c>
      <c r="C724" t="s">
        <v>45</v>
      </c>
      <c r="D724" t="s">
        <v>27</v>
      </c>
      <c r="E724" t="s">
        <v>18</v>
      </c>
      <c r="F724" t="s">
        <v>19</v>
      </c>
      <c r="G724" t="s">
        <v>28</v>
      </c>
      <c r="H724" t="s">
        <v>46</v>
      </c>
      <c r="I724" t="s">
        <v>22</v>
      </c>
      <c r="J724" t="s">
        <v>23</v>
      </c>
      <c r="K724">
        <v>74.31</v>
      </c>
      <c r="L724">
        <v>1686.77</v>
      </c>
      <c r="M724" t="s">
        <v>430</v>
      </c>
      <c r="N724" t="s">
        <v>431</v>
      </c>
    </row>
    <row r="725" spans="1:14" x14ac:dyDescent="0.35">
      <c r="A725" t="s">
        <v>14</v>
      </c>
      <c r="B725" t="s">
        <v>15</v>
      </c>
      <c r="C725" t="s">
        <v>45</v>
      </c>
      <c r="D725" t="s">
        <v>27</v>
      </c>
      <c r="E725" t="s">
        <v>18</v>
      </c>
      <c r="F725" t="s">
        <v>19</v>
      </c>
      <c r="G725" t="s">
        <v>28</v>
      </c>
      <c r="H725" t="s">
        <v>46</v>
      </c>
      <c r="I725" t="s">
        <v>22</v>
      </c>
      <c r="J725" t="s">
        <v>23</v>
      </c>
      <c r="K725">
        <v>-7.21</v>
      </c>
      <c r="L725">
        <v>-163.58000000000001</v>
      </c>
      <c r="M725" t="s">
        <v>430</v>
      </c>
      <c r="N725" t="s">
        <v>431</v>
      </c>
    </row>
    <row r="726" spans="1:14" x14ac:dyDescent="0.35">
      <c r="A726" t="s">
        <v>14</v>
      </c>
      <c r="B726" t="s">
        <v>15</v>
      </c>
      <c r="C726" t="s">
        <v>157</v>
      </c>
      <c r="D726" t="s">
        <v>27</v>
      </c>
      <c r="E726" t="s">
        <v>18</v>
      </c>
      <c r="F726" t="s">
        <v>19</v>
      </c>
      <c r="G726" t="s">
        <v>28</v>
      </c>
      <c r="H726" t="s">
        <v>156</v>
      </c>
      <c r="I726" t="s">
        <v>22</v>
      </c>
      <c r="J726" t="s">
        <v>23</v>
      </c>
      <c r="K726">
        <v>562.66999999999996</v>
      </c>
      <c r="L726">
        <v>12772.69</v>
      </c>
      <c r="M726" t="s">
        <v>430</v>
      </c>
      <c r="N726" t="s">
        <v>431</v>
      </c>
    </row>
    <row r="727" spans="1:14" x14ac:dyDescent="0.35">
      <c r="A727" t="s">
        <v>14</v>
      </c>
      <c r="B727" t="s">
        <v>15</v>
      </c>
      <c r="C727" t="s">
        <v>157</v>
      </c>
      <c r="D727" t="s">
        <v>27</v>
      </c>
      <c r="E727" t="s">
        <v>18</v>
      </c>
      <c r="F727" t="s">
        <v>19</v>
      </c>
      <c r="G727" t="s">
        <v>28</v>
      </c>
      <c r="H727" t="s">
        <v>156</v>
      </c>
      <c r="I727" t="s">
        <v>22</v>
      </c>
      <c r="J727" t="s">
        <v>23</v>
      </c>
      <c r="K727">
        <v>-54.57</v>
      </c>
      <c r="L727">
        <v>-1238.69</v>
      </c>
      <c r="M727" t="s">
        <v>430</v>
      </c>
      <c r="N727" t="s">
        <v>431</v>
      </c>
    </row>
    <row r="728" spans="1:14" x14ac:dyDescent="0.35">
      <c r="A728" t="s">
        <v>14</v>
      </c>
      <c r="B728" t="s">
        <v>15</v>
      </c>
      <c r="C728" t="s">
        <v>157</v>
      </c>
      <c r="D728" t="s">
        <v>27</v>
      </c>
      <c r="E728" t="s">
        <v>18</v>
      </c>
      <c r="F728" t="s">
        <v>19</v>
      </c>
      <c r="G728" t="s">
        <v>28</v>
      </c>
      <c r="H728" t="s">
        <v>156</v>
      </c>
      <c r="I728" t="s">
        <v>22</v>
      </c>
      <c r="J728" t="s">
        <v>23</v>
      </c>
      <c r="K728">
        <v>62.391648000000004</v>
      </c>
      <c r="L728">
        <v>1416.29</v>
      </c>
      <c r="M728" t="s">
        <v>430</v>
      </c>
      <c r="N728" t="s">
        <v>431</v>
      </c>
    </row>
    <row r="729" spans="1:14" x14ac:dyDescent="0.35">
      <c r="A729" t="s">
        <v>14</v>
      </c>
      <c r="B729" t="s">
        <v>15</v>
      </c>
      <c r="C729" t="s">
        <v>26</v>
      </c>
      <c r="D729" t="s">
        <v>27</v>
      </c>
      <c r="E729" t="s">
        <v>18</v>
      </c>
      <c r="F729" t="s">
        <v>19</v>
      </c>
      <c r="G729" t="s">
        <v>28</v>
      </c>
      <c r="H729" t="s">
        <v>29</v>
      </c>
      <c r="I729" t="s">
        <v>22</v>
      </c>
      <c r="J729" t="s">
        <v>23</v>
      </c>
      <c r="K729">
        <v>8.56</v>
      </c>
      <c r="L729">
        <v>194.42</v>
      </c>
      <c r="M729" t="s">
        <v>432</v>
      </c>
      <c r="N729" t="s">
        <v>433</v>
      </c>
    </row>
    <row r="730" spans="1:14" x14ac:dyDescent="0.35">
      <c r="A730" t="s">
        <v>14</v>
      </c>
      <c r="B730" t="s">
        <v>15</v>
      </c>
      <c r="C730" t="s">
        <v>26</v>
      </c>
      <c r="D730" t="s">
        <v>27</v>
      </c>
      <c r="E730" t="s">
        <v>18</v>
      </c>
      <c r="F730" t="s">
        <v>19</v>
      </c>
      <c r="G730" t="s">
        <v>28</v>
      </c>
      <c r="H730" t="s">
        <v>29</v>
      </c>
      <c r="I730" t="s">
        <v>22</v>
      </c>
      <c r="J730" t="s">
        <v>23</v>
      </c>
      <c r="K730">
        <v>-4.8899999999999997</v>
      </c>
      <c r="L730">
        <v>-111.04</v>
      </c>
      <c r="M730" t="s">
        <v>432</v>
      </c>
      <c r="N730" t="s">
        <v>433</v>
      </c>
    </row>
    <row r="731" spans="1:14" x14ac:dyDescent="0.35">
      <c r="A731" t="s">
        <v>14</v>
      </c>
      <c r="B731" t="s">
        <v>15</v>
      </c>
      <c r="C731" t="s">
        <v>43</v>
      </c>
      <c r="D731" t="s">
        <v>27</v>
      </c>
      <c r="E731" t="s">
        <v>18</v>
      </c>
      <c r="F731" t="s">
        <v>19</v>
      </c>
      <c r="G731" t="s">
        <v>28</v>
      </c>
      <c r="H731" t="s">
        <v>44</v>
      </c>
      <c r="I731" t="s">
        <v>22</v>
      </c>
      <c r="J731" t="s">
        <v>23</v>
      </c>
      <c r="K731">
        <v>2.0699999999999998</v>
      </c>
      <c r="L731">
        <v>46.94</v>
      </c>
      <c r="M731" t="s">
        <v>432</v>
      </c>
      <c r="N731" t="s">
        <v>433</v>
      </c>
    </row>
    <row r="732" spans="1:14" x14ac:dyDescent="0.35">
      <c r="A732" t="s">
        <v>14</v>
      </c>
      <c r="B732" t="s">
        <v>15</v>
      </c>
      <c r="C732" t="s">
        <v>43</v>
      </c>
      <c r="D732" t="s">
        <v>27</v>
      </c>
      <c r="E732" t="s">
        <v>18</v>
      </c>
      <c r="F732" t="s">
        <v>19</v>
      </c>
      <c r="G732" t="s">
        <v>28</v>
      </c>
      <c r="H732" t="s">
        <v>44</v>
      </c>
      <c r="I732" t="s">
        <v>22</v>
      </c>
      <c r="J732" t="s">
        <v>23</v>
      </c>
      <c r="K732">
        <v>-1.1733439999999999</v>
      </c>
      <c r="L732">
        <v>-26.8019088</v>
      </c>
      <c r="M732" t="s">
        <v>432</v>
      </c>
      <c r="N732" t="s">
        <v>433</v>
      </c>
    </row>
    <row r="733" spans="1:14" x14ac:dyDescent="0.35">
      <c r="A733" t="s">
        <v>14</v>
      </c>
      <c r="B733" t="s">
        <v>15</v>
      </c>
      <c r="C733" t="s">
        <v>45</v>
      </c>
      <c r="D733" t="s">
        <v>27</v>
      </c>
      <c r="E733" t="s">
        <v>18</v>
      </c>
      <c r="F733" t="s">
        <v>19</v>
      </c>
      <c r="G733" t="s">
        <v>28</v>
      </c>
      <c r="H733" t="s">
        <v>46</v>
      </c>
      <c r="I733" t="s">
        <v>22</v>
      </c>
      <c r="J733" t="s">
        <v>23</v>
      </c>
      <c r="K733">
        <v>41.35</v>
      </c>
      <c r="L733">
        <v>938.6</v>
      </c>
      <c r="M733" t="s">
        <v>432</v>
      </c>
      <c r="N733" t="s">
        <v>433</v>
      </c>
    </row>
    <row r="734" spans="1:14" x14ac:dyDescent="0.35">
      <c r="A734" t="s">
        <v>14</v>
      </c>
      <c r="B734" t="s">
        <v>15</v>
      </c>
      <c r="C734" t="s">
        <v>45</v>
      </c>
      <c r="D734" t="s">
        <v>27</v>
      </c>
      <c r="E734" t="s">
        <v>18</v>
      </c>
      <c r="F734" t="s">
        <v>19</v>
      </c>
      <c r="G734" t="s">
        <v>28</v>
      </c>
      <c r="H734" t="s">
        <v>46</v>
      </c>
      <c r="I734" t="s">
        <v>22</v>
      </c>
      <c r="J734" t="s">
        <v>23</v>
      </c>
      <c r="K734">
        <v>-23.61</v>
      </c>
      <c r="L734">
        <v>-536.05999999999995</v>
      </c>
      <c r="M734" t="s">
        <v>432</v>
      </c>
      <c r="N734" t="s">
        <v>433</v>
      </c>
    </row>
    <row r="735" spans="1:14" x14ac:dyDescent="0.35">
      <c r="A735" t="s">
        <v>14</v>
      </c>
      <c r="B735" t="s">
        <v>15</v>
      </c>
      <c r="C735" t="s">
        <v>128</v>
      </c>
      <c r="D735" t="s">
        <v>27</v>
      </c>
      <c r="E735" t="s">
        <v>18</v>
      </c>
      <c r="F735" t="s">
        <v>19</v>
      </c>
      <c r="G735" t="s">
        <v>28</v>
      </c>
      <c r="H735" t="s">
        <v>59</v>
      </c>
      <c r="I735" t="s">
        <v>22</v>
      </c>
      <c r="J735" t="s">
        <v>23</v>
      </c>
      <c r="K735">
        <v>808.95</v>
      </c>
      <c r="L735">
        <v>18363.099999999999</v>
      </c>
      <c r="M735" t="s">
        <v>432</v>
      </c>
      <c r="N735" t="s">
        <v>433</v>
      </c>
    </row>
    <row r="736" spans="1:14" x14ac:dyDescent="0.35">
      <c r="A736" t="s">
        <v>14</v>
      </c>
      <c r="B736" t="s">
        <v>15</v>
      </c>
      <c r="C736" t="s">
        <v>128</v>
      </c>
      <c r="D736" t="s">
        <v>27</v>
      </c>
      <c r="E736" t="s">
        <v>18</v>
      </c>
      <c r="F736" t="s">
        <v>19</v>
      </c>
      <c r="G736" t="s">
        <v>28</v>
      </c>
      <c r="H736" t="s">
        <v>59</v>
      </c>
      <c r="I736" t="s">
        <v>22</v>
      </c>
      <c r="J736" t="s">
        <v>23</v>
      </c>
      <c r="K736">
        <v>-462.01</v>
      </c>
      <c r="L736">
        <v>-10487.63</v>
      </c>
      <c r="M736" t="s">
        <v>432</v>
      </c>
      <c r="N736" t="s">
        <v>433</v>
      </c>
    </row>
    <row r="737" spans="1:14" x14ac:dyDescent="0.35">
      <c r="A737" t="s">
        <v>14</v>
      </c>
      <c r="B737" t="s">
        <v>15</v>
      </c>
      <c r="C737" t="s">
        <v>128</v>
      </c>
      <c r="D737" t="s">
        <v>27</v>
      </c>
      <c r="E737" t="s">
        <v>18</v>
      </c>
      <c r="F737" t="s">
        <v>19</v>
      </c>
      <c r="G737" t="s">
        <v>28</v>
      </c>
      <c r="H737" t="s">
        <v>59</v>
      </c>
      <c r="I737" t="s">
        <v>22</v>
      </c>
      <c r="J737" t="s">
        <v>23</v>
      </c>
      <c r="K737">
        <v>436.37</v>
      </c>
      <c r="L737">
        <v>9905.6200000000008</v>
      </c>
      <c r="M737" t="s">
        <v>432</v>
      </c>
      <c r="N737" t="s">
        <v>433</v>
      </c>
    </row>
    <row r="738" spans="1:14" x14ac:dyDescent="0.35">
      <c r="A738" t="s">
        <v>14</v>
      </c>
      <c r="B738" t="s">
        <v>15</v>
      </c>
      <c r="C738" t="s">
        <v>149</v>
      </c>
      <c r="D738" t="s">
        <v>27</v>
      </c>
      <c r="E738" t="s">
        <v>18</v>
      </c>
      <c r="F738" t="s">
        <v>19</v>
      </c>
      <c r="G738" t="s">
        <v>28</v>
      </c>
      <c r="H738" t="s">
        <v>59</v>
      </c>
      <c r="I738" t="s">
        <v>22</v>
      </c>
      <c r="J738" t="s">
        <v>23</v>
      </c>
      <c r="K738">
        <v>374.2</v>
      </c>
      <c r="L738">
        <v>8494.36</v>
      </c>
      <c r="M738" t="s">
        <v>432</v>
      </c>
      <c r="N738" t="s">
        <v>433</v>
      </c>
    </row>
    <row r="739" spans="1:14" x14ac:dyDescent="0.35">
      <c r="A739" t="s">
        <v>14</v>
      </c>
      <c r="B739" t="s">
        <v>15</v>
      </c>
      <c r="C739" t="s">
        <v>149</v>
      </c>
      <c r="D739" t="s">
        <v>27</v>
      </c>
      <c r="E739" t="s">
        <v>18</v>
      </c>
      <c r="F739" t="s">
        <v>19</v>
      </c>
      <c r="G739" t="s">
        <v>28</v>
      </c>
      <c r="H739" t="s">
        <v>59</v>
      </c>
      <c r="I739" t="s">
        <v>22</v>
      </c>
      <c r="J739" t="s">
        <v>23</v>
      </c>
      <c r="K739">
        <v>-213.72</v>
      </c>
      <c r="L739">
        <v>-4851.34</v>
      </c>
      <c r="M739" t="s">
        <v>432</v>
      </c>
      <c r="N739" t="s">
        <v>433</v>
      </c>
    </row>
    <row r="740" spans="1:14" x14ac:dyDescent="0.35">
      <c r="A740" t="s">
        <v>14</v>
      </c>
      <c r="B740" t="s">
        <v>15</v>
      </c>
      <c r="C740" t="s">
        <v>149</v>
      </c>
      <c r="D740" t="s">
        <v>27</v>
      </c>
      <c r="E740" t="s">
        <v>18</v>
      </c>
      <c r="F740" t="s">
        <v>19</v>
      </c>
      <c r="G740" t="s">
        <v>28</v>
      </c>
      <c r="H740" t="s">
        <v>59</v>
      </c>
      <c r="I740" t="s">
        <v>22</v>
      </c>
      <c r="J740" t="s">
        <v>23</v>
      </c>
      <c r="K740">
        <v>12.983344000000001</v>
      </c>
      <c r="L740">
        <v>294.83999999999997</v>
      </c>
      <c r="M740" t="s">
        <v>432</v>
      </c>
      <c r="N740" t="s">
        <v>433</v>
      </c>
    </row>
    <row r="741" spans="1:14" x14ac:dyDescent="0.35">
      <c r="A741" t="s">
        <v>14</v>
      </c>
      <c r="B741" t="s">
        <v>15</v>
      </c>
      <c r="C741" t="s">
        <v>131</v>
      </c>
      <c r="D741" t="s">
        <v>27</v>
      </c>
      <c r="E741" t="s">
        <v>18</v>
      </c>
      <c r="F741" t="s">
        <v>19</v>
      </c>
      <c r="G741" t="s">
        <v>28</v>
      </c>
      <c r="H741" t="s">
        <v>59</v>
      </c>
      <c r="I741" t="s">
        <v>22</v>
      </c>
      <c r="J741" t="s">
        <v>23</v>
      </c>
      <c r="K741">
        <v>570.9</v>
      </c>
      <c r="L741">
        <v>12959.43</v>
      </c>
      <c r="M741" t="s">
        <v>432</v>
      </c>
      <c r="N741" t="s">
        <v>433</v>
      </c>
    </row>
    <row r="742" spans="1:14" x14ac:dyDescent="0.35">
      <c r="A742" t="s">
        <v>14</v>
      </c>
      <c r="B742" t="s">
        <v>15</v>
      </c>
      <c r="C742" t="s">
        <v>131</v>
      </c>
      <c r="D742" t="s">
        <v>27</v>
      </c>
      <c r="E742" t="s">
        <v>18</v>
      </c>
      <c r="F742" t="s">
        <v>19</v>
      </c>
      <c r="G742" t="s">
        <v>28</v>
      </c>
      <c r="H742" t="s">
        <v>59</v>
      </c>
      <c r="I742" t="s">
        <v>22</v>
      </c>
      <c r="J742" t="s">
        <v>23</v>
      </c>
      <c r="K742">
        <v>-326.06</v>
      </c>
      <c r="L742">
        <v>-7401.45</v>
      </c>
      <c r="M742" t="s">
        <v>432</v>
      </c>
      <c r="N742" t="s">
        <v>433</v>
      </c>
    </row>
    <row r="743" spans="1:14" x14ac:dyDescent="0.35">
      <c r="A743" t="s">
        <v>14</v>
      </c>
      <c r="B743" t="s">
        <v>15</v>
      </c>
      <c r="C743" t="s">
        <v>131</v>
      </c>
      <c r="D743" t="s">
        <v>27</v>
      </c>
      <c r="E743" t="s">
        <v>18</v>
      </c>
      <c r="F743" t="s">
        <v>19</v>
      </c>
      <c r="G743" t="s">
        <v>28</v>
      </c>
      <c r="H743" t="s">
        <v>59</v>
      </c>
      <c r="I743" t="s">
        <v>22</v>
      </c>
      <c r="J743" t="s">
        <v>23</v>
      </c>
      <c r="K743">
        <v>263.48</v>
      </c>
      <c r="L743">
        <v>5980.89</v>
      </c>
      <c r="M743" t="s">
        <v>432</v>
      </c>
      <c r="N743" t="s">
        <v>433</v>
      </c>
    </row>
    <row r="744" spans="1:14" x14ac:dyDescent="0.35">
      <c r="A744" t="s">
        <v>14</v>
      </c>
      <c r="B744" t="s">
        <v>15</v>
      </c>
      <c r="C744" t="s">
        <v>132</v>
      </c>
      <c r="D744" t="s">
        <v>27</v>
      </c>
      <c r="E744" t="s">
        <v>18</v>
      </c>
      <c r="F744" t="s">
        <v>19</v>
      </c>
      <c r="G744" t="s">
        <v>28</v>
      </c>
      <c r="H744" t="s">
        <v>59</v>
      </c>
      <c r="I744" t="s">
        <v>22</v>
      </c>
      <c r="J744" t="s">
        <v>23</v>
      </c>
      <c r="K744">
        <v>1147.4100000000001</v>
      </c>
      <c r="L744">
        <v>26046.240000000002</v>
      </c>
      <c r="M744" t="s">
        <v>432</v>
      </c>
      <c r="N744" t="s">
        <v>433</v>
      </c>
    </row>
    <row r="745" spans="1:14" x14ac:dyDescent="0.35">
      <c r="A745" t="s">
        <v>14</v>
      </c>
      <c r="B745" t="s">
        <v>15</v>
      </c>
      <c r="C745" t="s">
        <v>132</v>
      </c>
      <c r="D745" t="s">
        <v>27</v>
      </c>
      <c r="E745" t="s">
        <v>18</v>
      </c>
      <c r="F745" t="s">
        <v>19</v>
      </c>
      <c r="G745" t="s">
        <v>28</v>
      </c>
      <c r="H745" t="s">
        <v>59</v>
      </c>
      <c r="I745" t="s">
        <v>22</v>
      </c>
      <c r="J745" t="s">
        <v>23</v>
      </c>
      <c r="K745">
        <v>-655.32000000000005</v>
      </c>
      <c r="L745">
        <v>-14875.66</v>
      </c>
      <c r="M745" t="s">
        <v>432</v>
      </c>
      <c r="N745" t="s">
        <v>433</v>
      </c>
    </row>
    <row r="746" spans="1:14" x14ac:dyDescent="0.35">
      <c r="A746" t="s">
        <v>14</v>
      </c>
      <c r="B746" t="s">
        <v>15</v>
      </c>
      <c r="C746" t="s">
        <v>132</v>
      </c>
      <c r="D746" t="s">
        <v>27</v>
      </c>
      <c r="E746" t="s">
        <v>18</v>
      </c>
      <c r="F746" t="s">
        <v>19</v>
      </c>
      <c r="G746" t="s">
        <v>28</v>
      </c>
      <c r="H746" t="s">
        <v>59</v>
      </c>
      <c r="I746" t="s">
        <v>22</v>
      </c>
      <c r="J746" t="s">
        <v>23</v>
      </c>
      <c r="K746">
        <v>973.95</v>
      </c>
      <c r="L746">
        <v>22108.63</v>
      </c>
      <c r="M746" t="s">
        <v>432</v>
      </c>
      <c r="N746" t="s">
        <v>433</v>
      </c>
    </row>
    <row r="747" spans="1:14" x14ac:dyDescent="0.35">
      <c r="A747" t="s">
        <v>14</v>
      </c>
      <c r="B747" t="s">
        <v>15</v>
      </c>
      <c r="C747" t="s">
        <v>26</v>
      </c>
      <c r="D747" t="s">
        <v>27</v>
      </c>
      <c r="E747" t="s">
        <v>18</v>
      </c>
      <c r="F747" t="s">
        <v>19</v>
      </c>
      <c r="G747" t="s">
        <v>28</v>
      </c>
      <c r="H747" t="s">
        <v>29</v>
      </c>
      <c r="I747" t="s">
        <v>22</v>
      </c>
      <c r="J747" t="s">
        <v>23</v>
      </c>
      <c r="K747">
        <v>-0.35</v>
      </c>
      <c r="L747">
        <v>-8.02</v>
      </c>
      <c r="M747" t="s">
        <v>434</v>
      </c>
      <c r="N747" t="s">
        <v>435</v>
      </c>
    </row>
    <row r="748" spans="1:14" x14ac:dyDescent="0.35">
      <c r="A748" t="s">
        <v>14</v>
      </c>
      <c r="B748" t="s">
        <v>15</v>
      </c>
      <c r="C748" t="s">
        <v>26</v>
      </c>
      <c r="D748" t="s">
        <v>27</v>
      </c>
      <c r="E748" t="s">
        <v>18</v>
      </c>
      <c r="F748" t="s">
        <v>19</v>
      </c>
      <c r="G748" t="s">
        <v>28</v>
      </c>
      <c r="H748" t="s">
        <v>29</v>
      </c>
      <c r="I748" t="s">
        <v>22</v>
      </c>
      <c r="J748" t="s">
        <v>23</v>
      </c>
      <c r="K748">
        <v>6.2</v>
      </c>
      <c r="L748">
        <v>140.75</v>
      </c>
      <c r="M748" t="s">
        <v>434</v>
      </c>
      <c r="N748" t="s">
        <v>435</v>
      </c>
    </row>
    <row r="749" spans="1:14" x14ac:dyDescent="0.35">
      <c r="A749" t="s">
        <v>14</v>
      </c>
      <c r="B749" t="s">
        <v>15</v>
      </c>
      <c r="C749" t="s">
        <v>436</v>
      </c>
      <c r="D749" t="s">
        <v>27</v>
      </c>
      <c r="E749" t="s">
        <v>18</v>
      </c>
      <c r="F749" t="s">
        <v>19</v>
      </c>
      <c r="G749" t="s">
        <v>28</v>
      </c>
      <c r="H749" t="s">
        <v>223</v>
      </c>
      <c r="I749" t="s">
        <v>22</v>
      </c>
      <c r="J749" t="s">
        <v>23</v>
      </c>
      <c r="K749">
        <v>-11.26</v>
      </c>
      <c r="L749">
        <v>-255.65</v>
      </c>
      <c r="M749" t="s">
        <v>434</v>
      </c>
      <c r="N749" t="s">
        <v>435</v>
      </c>
    </row>
    <row r="750" spans="1:14" x14ac:dyDescent="0.35">
      <c r="A750" t="s">
        <v>14</v>
      </c>
      <c r="B750" t="s">
        <v>15</v>
      </c>
      <c r="C750" t="s">
        <v>436</v>
      </c>
      <c r="D750" t="s">
        <v>27</v>
      </c>
      <c r="E750" t="s">
        <v>18</v>
      </c>
      <c r="F750" t="s">
        <v>19</v>
      </c>
      <c r="G750" t="s">
        <v>28</v>
      </c>
      <c r="H750" t="s">
        <v>223</v>
      </c>
      <c r="I750" t="s">
        <v>22</v>
      </c>
      <c r="J750" t="s">
        <v>23</v>
      </c>
      <c r="K750">
        <v>2.7421000000000002</v>
      </c>
      <c r="L750">
        <v>62.25</v>
      </c>
      <c r="M750" t="s">
        <v>434</v>
      </c>
      <c r="N750" t="s">
        <v>435</v>
      </c>
    </row>
    <row r="751" spans="1:14" x14ac:dyDescent="0.35">
      <c r="A751" t="s">
        <v>14</v>
      </c>
      <c r="B751" t="s">
        <v>15</v>
      </c>
      <c r="C751" t="s">
        <v>436</v>
      </c>
      <c r="D751" t="s">
        <v>27</v>
      </c>
      <c r="E751" t="s">
        <v>18</v>
      </c>
      <c r="F751" t="s">
        <v>19</v>
      </c>
      <c r="G751" t="s">
        <v>28</v>
      </c>
      <c r="H751" t="s">
        <v>223</v>
      </c>
      <c r="I751" t="s">
        <v>22</v>
      </c>
      <c r="J751" t="s">
        <v>23</v>
      </c>
      <c r="K751">
        <v>197.69</v>
      </c>
      <c r="L751">
        <v>4487.57</v>
      </c>
      <c r="M751" t="s">
        <v>434</v>
      </c>
      <c r="N751" t="s">
        <v>435</v>
      </c>
    </row>
    <row r="752" spans="1:14" x14ac:dyDescent="0.35">
      <c r="A752" t="s">
        <v>14</v>
      </c>
      <c r="B752" t="s">
        <v>15</v>
      </c>
      <c r="C752" t="s">
        <v>437</v>
      </c>
      <c r="D752" t="s">
        <v>27</v>
      </c>
      <c r="E752" t="s">
        <v>18</v>
      </c>
      <c r="F752" t="s">
        <v>19</v>
      </c>
      <c r="G752" t="s">
        <v>28</v>
      </c>
      <c r="H752" t="s">
        <v>223</v>
      </c>
      <c r="I752" t="s">
        <v>22</v>
      </c>
      <c r="J752" t="s">
        <v>23</v>
      </c>
      <c r="K752">
        <v>-6.08</v>
      </c>
      <c r="L752">
        <v>-137.96</v>
      </c>
      <c r="M752" t="s">
        <v>434</v>
      </c>
      <c r="N752" t="s">
        <v>435</v>
      </c>
    </row>
    <row r="753" spans="1:14" x14ac:dyDescent="0.35">
      <c r="A753" t="s">
        <v>14</v>
      </c>
      <c r="B753" t="s">
        <v>15</v>
      </c>
      <c r="C753" t="s">
        <v>437</v>
      </c>
      <c r="D753" t="s">
        <v>27</v>
      </c>
      <c r="E753" t="s">
        <v>18</v>
      </c>
      <c r="F753" t="s">
        <v>19</v>
      </c>
      <c r="G753" t="s">
        <v>28</v>
      </c>
      <c r="H753" t="s">
        <v>223</v>
      </c>
      <c r="I753" t="s">
        <v>22</v>
      </c>
      <c r="J753" t="s">
        <v>23</v>
      </c>
      <c r="K753">
        <v>8.11</v>
      </c>
      <c r="L753">
        <v>184.19</v>
      </c>
      <c r="M753" t="s">
        <v>434</v>
      </c>
      <c r="N753" t="s">
        <v>435</v>
      </c>
    </row>
    <row r="754" spans="1:14" x14ac:dyDescent="0.35">
      <c r="A754" t="s">
        <v>14</v>
      </c>
      <c r="B754" t="s">
        <v>15</v>
      </c>
      <c r="C754" t="s">
        <v>437</v>
      </c>
      <c r="D754" t="s">
        <v>27</v>
      </c>
      <c r="E754" t="s">
        <v>18</v>
      </c>
      <c r="F754" t="s">
        <v>19</v>
      </c>
      <c r="G754" t="s">
        <v>28</v>
      </c>
      <c r="H754" t="s">
        <v>223</v>
      </c>
      <c r="I754" t="s">
        <v>22</v>
      </c>
      <c r="J754" t="s">
        <v>23</v>
      </c>
      <c r="K754">
        <v>106.69</v>
      </c>
      <c r="L754">
        <v>2421.8000000000002</v>
      </c>
      <c r="M754" t="s">
        <v>434</v>
      </c>
      <c r="N754" t="s">
        <v>435</v>
      </c>
    </row>
    <row r="755" spans="1:14" x14ac:dyDescent="0.35">
      <c r="A755" t="s">
        <v>14</v>
      </c>
      <c r="B755" t="s">
        <v>15</v>
      </c>
      <c r="C755" t="s">
        <v>43</v>
      </c>
      <c r="D755" t="s">
        <v>27</v>
      </c>
      <c r="E755" t="s">
        <v>18</v>
      </c>
      <c r="F755" t="s">
        <v>19</v>
      </c>
      <c r="G755" t="s">
        <v>28</v>
      </c>
      <c r="H755" t="s">
        <v>44</v>
      </c>
      <c r="I755" t="s">
        <v>22</v>
      </c>
      <c r="J755" t="s">
        <v>23</v>
      </c>
      <c r="K755">
        <v>-2.2100000000000002E-2</v>
      </c>
      <c r="L755">
        <v>-0.47066999999999998</v>
      </c>
      <c r="M755" t="s">
        <v>434</v>
      </c>
      <c r="N755" t="s">
        <v>435</v>
      </c>
    </row>
    <row r="756" spans="1:14" x14ac:dyDescent="0.35">
      <c r="A756" t="s">
        <v>14</v>
      </c>
      <c r="B756" t="s">
        <v>15</v>
      </c>
      <c r="C756" t="s">
        <v>43</v>
      </c>
      <c r="D756" t="s">
        <v>27</v>
      </c>
      <c r="E756" t="s">
        <v>18</v>
      </c>
      <c r="F756" t="s">
        <v>19</v>
      </c>
      <c r="G756" t="s">
        <v>28</v>
      </c>
      <c r="H756" t="s">
        <v>44</v>
      </c>
      <c r="I756" t="s">
        <v>22</v>
      </c>
      <c r="J756" t="s">
        <v>23</v>
      </c>
      <c r="K756">
        <v>0.35</v>
      </c>
      <c r="L756">
        <v>8.27</v>
      </c>
      <c r="M756" t="s">
        <v>434</v>
      </c>
      <c r="N756" t="s">
        <v>435</v>
      </c>
    </row>
    <row r="757" spans="1:14" x14ac:dyDescent="0.35">
      <c r="A757" t="s">
        <v>14</v>
      </c>
      <c r="B757" t="s">
        <v>15</v>
      </c>
      <c r="C757" t="s">
        <v>45</v>
      </c>
      <c r="D757" t="s">
        <v>27</v>
      </c>
      <c r="E757" t="s">
        <v>18</v>
      </c>
      <c r="F757" t="s">
        <v>19</v>
      </c>
      <c r="G757" t="s">
        <v>28</v>
      </c>
      <c r="H757" t="s">
        <v>46</v>
      </c>
      <c r="I757" t="s">
        <v>22</v>
      </c>
      <c r="J757" t="s">
        <v>23</v>
      </c>
      <c r="K757">
        <v>-4.58</v>
      </c>
      <c r="L757">
        <v>-104</v>
      </c>
      <c r="M757" t="s">
        <v>434</v>
      </c>
      <c r="N757" t="s">
        <v>435</v>
      </c>
    </row>
    <row r="758" spans="1:14" x14ac:dyDescent="0.35">
      <c r="A758" t="s">
        <v>14</v>
      </c>
      <c r="B758" t="s">
        <v>15</v>
      </c>
      <c r="C758" t="s">
        <v>45</v>
      </c>
      <c r="D758" t="s">
        <v>27</v>
      </c>
      <c r="E758" t="s">
        <v>18</v>
      </c>
      <c r="F758" t="s">
        <v>19</v>
      </c>
      <c r="G758" t="s">
        <v>28</v>
      </c>
      <c r="H758" t="s">
        <v>46</v>
      </c>
      <c r="I758" t="s">
        <v>22</v>
      </c>
      <c r="J758" t="s">
        <v>23</v>
      </c>
      <c r="K758">
        <v>80.430000000000007</v>
      </c>
      <c r="L758">
        <v>1825.66</v>
      </c>
      <c r="M758" t="s">
        <v>434</v>
      </c>
      <c r="N758" t="s">
        <v>435</v>
      </c>
    </row>
    <row r="759" spans="1:14" x14ac:dyDescent="0.35">
      <c r="A759" t="s">
        <v>14</v>
      </c>
      <c r="B759" t="s">
        <v>15</v>
      </c>
      <c r="C759" t="s">
        <v>216</v>
      </c>
      <c r="D759" t="s">
        <v>27</v>
      </c>
      <c r="E759" t="s">
        <v>18</v>
      </c>
      <c r="F759" t="s">
        <v>19</v>
      </c>
      <c r="G759" t="s">
        <v>28</v>
      </c>
      <c r="H759" t="s">
        <v>59</v>
      </c>
      <c r="I759" t="s">
        <v>22</v>
      </c>
      <c r="J759" t="s">
        <v>23</v>
      </c>
      <c r="K759">
        <v>-2.39</v>
      </c>
      <c r="L759">
        <v>-54.24</v>
      </c>
      <c r="M759" t="s">
        <v>434</v>
      </c>
      <c r="N759" t="s">
        <v>435</v>
      </c>
    </row>
    <row r="760" spans="1:14" x14ac:dyDescent="0.35">
      <c r="A760" t="s">
        <v>14</v>
      </c>
      <c r="B760" t="s">
        <v>15</v>
      </c>
      <c r="C760" t="s">
        <v>216</v>
      </c>
      <c r="D760" t="s">
        <v>27</v>
      </c>
      <c r="E760" t="s">
        <v>18</v>
      </c>
      <c r="F760" t="s">
        <v>19</v>
      </c>
      <c r="G760" t="s">
        <v>28</v>
      </c>
      <c r="H760" t="s">
        <v>59</v>
      </c>
      <c r="I760" t="s">
        <v>22</v>
      </c>
      <c r="J760" t="s">
        <v>23</v>
      </c>
      <c r="K760">
        <v>41.95</v>
      </c>
      <c r="L760">
        <v>952.16</v>
      </c>
      <c r="M760" t="s">
        <v>434</v>
      </c>
      <c r="N760" t="s">
        <v>435</v>
      </c>
    </row>
    <row r="761" spans="1:14" x14ac:dyDescent="0.35">
      <c r="A761" t="s">
        <v>14</v>
      </c>
      <c r="B761" t="s">
        <v>15</v>
      </c>
      <c r="C761" t="s">
        <v>334</v>
      </c>
      <c r="D761" t="s">
        <v>27</v>
      </c>
      <c r="E761" t="s">
        <v>18</v>
      </c>
      <c r="F761" t="s">
        <v>19</v>
      </c>
      <c r="G761" t="s">
        <v>28</v>
      </c>
      <c r="H761" t="s">
        <v>122</v>
      </c>
      <c r="I761" t="s">
        <v>22</v>
      </c>
      <c r="J761" t="s">
        <v>23</v>
      </c>
      <c r="K761">
        <v>-0.78</v>
      </c>
      <c r="L761">
        <v>-17.690000000000001</v>
      </c>
      <c r="M761" t="s">
        <v>434</v>
      </c>
      <c r="N761" t="s">
        <v>435</v>
      </c>
    </row>
    <row r="762" spans="1:14" x14ac:dyDescent="0.35">
      <c r="A762" t="s">
        <v>14</v>
      </c>
      <c r="B762" t="s">
        <v>15</v>
      </c>
      <c r="C762" t="s">
        <v>334</v>
      </c>
      <c r="D762" t="s">
        <v>27</v>
      </c>
      <c r="E762" t="s">
        <v>18</v>
      </c>
      <c r="F762" t="s">
        <v>19</v>
      </c>
      <c r="G762" t="s">
        <v>28</v>
      </c>
      <c r="H762" t="s">
        <v>122</v>
      </c>
      <c r="I762" t="s">
        <v>22</v>
      </c>
      <c r="J762" t="s">
        <v>23</v>
      </c>
      <c r="K762">
        <v>13.68</v>
      </c>
      <c r="L762">
        <v>310.49</v>
      </c>
      <c r="M762" t="s">
        <v>434</v>
      </c>
      <c r="N762" t="s">
        <v>435</v>
      </c>
    </row>
    <row r="763" spans="1:14" x14ac:dyDescent="0.35">
      <c r="A763" t="s">
        <v>14</v>
      </c>
      <c r="B763" t="s">
        <v>15</v>
      </c>
      <c r="C763" t="s">
        <v>343</v>
      </c>
      <c r="D763" t="s">
        <v>27</v>
      </c>
      <c r="E763" t="s">
        <v>18</v>
      </c>
      <c r="F763" t="s">
        <v>19</v>
      </c>
      <c r="G763" t="s">
        <v>28</v>
      </c>
      <c r="H763" t="s">
        <v>122</v>
      </c>
      <c r="I763" t="s">
        <v>22</v>
      </c>
      <c r="J763" t="s">
        <v>23</v>
      </c>
      <c r="K763">
        <v>-47.31</v>
      </c>
      <c r="L763">
        <v>-1073.99</v>
      </c>
      <c r="M763" t="s">
        <v>434</v>
      </c>
      <c r="N763" t="s">
        <v>435</v>
      </c>
    </row>
    <row r="764" spans="1:14" x14ac:dyDescent="0.35">
      <c r="A764" t="s">
        <v>14</v>
      </c>
      <c r="B764" t="s">
        <v>15</v>
      </c>
      <c r="C764" t="s">
        <v>343</v>
      </c>
      <c r="D764" t="s">
        <v>27</v>
      </c>
      <c r="E764" t="s">
        <v>18</v>
      </c>
      <c r="F764" t="s">
        <v>19</v>
      </c>
      <c r="G764" t="s">
        <v>28</v>
      </c>
      <c r="H764" t="s">
        <v>122</v>
      </c>
      <c r="I764" t="s">
        <v>22</v>
      </c>
      <c r="J764" t="s">
        <v>23</v>
      </c>
      <c r="K764">
        <v>89.09</v>
      </c>
      <c r="L764">
        <v>2022.29</v>
      </c>
      <c r="M764" t="s">
        <v>434</v>
      </c>
      <c r="N764" t="s">
        <v>435</v>
      </c>
    </row>
    <row r="765" spans="1:14" x14ac:dyDescent="0.35">
      <c r="A765" t="s">
        <v>14</v>
      </c>
      <c r="B765" t="s">
        <v>15</v>
      </c>
      <c r="C765" t="s">
        <v>343</v>
      </c>
      <c r="D765" t="s">
        <v>27</v>
      </c>
      <c r="E765" t="s">
        <v>18</v>
      </c>
      <c r="F765" t="s">
        <v>19</v>
      </c>
      <c r="G765" t="s">
        <v>28</v>
      </c>
      <c r="H765" t="s">
        <v>122</v>
      </c>
      <c r="I765" t="s">
        <v>22</v>
      </c>
      <c r="J765" t="s">
        <v>23</v>
      </c>
      <c r="K765">
        <v>830.52</v>
      </c>
      <c r="L765">
        <v>18852.75</v>
      </c>
      <c r="M765" t="s">
        <v>434</v>
      </c>
      <c r="N765" t="s">
        <v>435</v>
      </c>
    </row>
    <row r="766" spans="1:14" x14ac:dyDescent="0.35">
      <c r="A766" t="s">
        <v>14</v>
      </c>
      <c r="B766" t="s">
        <v>15</v>
      </c>
      <c r="C766" t="s">
        <v>121</v>
      </c>
      <c r="D766" t="s">
        <v>27</v>
      </c>
      <c r="E766" t="s">
        <v>18</v>
      </c>
      <c r="F766" t="s">
        <v>19</v>
      </c>
      <c r="G766" t="s">
        <v>28</v>
      </c>
      <c r="H766" t="s">
        <v>122</v>
      </c>
      <c r="I766" t="s">
        <v>22</v>
      </c>
      <c r="J766" t="s">
        <v>23</v>
      </c>
      <c r="K766">
        <v>-5.81</v>
      </c>
      <c r="L766">
        <v>-131.83000000000001</v>
      </c>
      <c r="M766" t="s">
        <v>434</v>
      </c>
      <c r="N766" t="s">
        <v>435</v>
      </c>
    </row>
    <row r="767" spans="1:14" x14ac:dyDescent="0.35">
      <c r="A767" t="s">
        <v>14</v>
      </c>
      <c r="B767" t="s">
        <v>15</v>
      </c>
      <c r="C767" t="s">
        <v>121</v>
      </c>
      <c r="D767" t="s">
        <v>27</v>
      </c>
      <c r="E767" t="s">
        <v>18</v>
      </c>
      <c r="F767" t="s">
        <v>19</v>
      </c>
      <c r="G767" t="s">
        <v>28</v>
      </c>
      <c r="H767" t="s">
        <v>122</v>
      </c>
      <c r="I767" t="s">
        <v>22</v>
      </c>
      <c r="J767" t="s">
        <v>23</v>
      </c>
      <c r="K767">
        <v>3.95</v>
      </c>
      <c r="L767">
        <v>89.62</v>
      </c>
      <c r="M767" t="s">
        <v>434</v>
      </c>
      <c r="N767" t="s">
        <v>435</v>
      </c>
    </row>
    <row r="768" spans="1:14" x14ac:dyDescent="0.35">
      <c r="A768" t="s">
        <v>14</v>
      </c>
      <c r="B768" t="s">
        <v>15</v>
      </c>
      <c r="C768" t="s">
        <v>121</v>
      </c>
      <c r="D768" t="s">
        <v>27</v>
      </c>
      <c r="E768" t="s">
        <v>18</v>
      </c>
      <c r="F768" t="s">
        <v>19</v>
      </c>
      <c r="G768" t="s">
        <v>28</v>
      </c>
      <c r="H768" t="s">
        <v>122</v>
      </c>
      <c r="I768" t="s">
        <v>22</v>
      </c>
      <c r="J768" t="s">
        <v>23</v>
      </c>
      <c r="K768">
        <v>101.95</v>
      </c>
      <c r="L768">
        <v>2314.16</v>
      </c>
      <c r="M768" t="s">
        <v>434</v>
      </c>
      <c r="N768" t="s">
        <v>435</v>
      </c>
    </row>
    <row r="769" spans="1:14" x14ac:dyDescent="0.35">
      <c r="A769" t="s">
        <v>14</v>
      </c>
      <c r="B769" t="s">
        <v>15</v>
      </c>
      <c r="C769" t="s">
        <v>146</v>
      </c>
      <c r="D769" t="s">
        <v>27</v>
      </c>
      <c r="E769" t="s">
        <v>18</v>
      </c>
      <c r="F769" t="s">
        <v>19</v>
      </c>
      <c r="G769" t="s">
        <v>28</v>
      </c>
      <c r="H769" t="s">
        <v>122</v>
      </c>
      <c r="I769" t="s">
        <v>22</v>
      </c>
      <c r="J769" t="s">
        <v>23</v>
      </c>
      <c r="K769">
        <v>-2.99</v>
      </c>
      <c r="L769">
        <v>-67.92</v>
      </c>
      <c r="M769" t="s">
        <v>434</v>
      </c>
      <c r="N769" t="s">
        <v>435</v>
      </c>
    </row>
    <row r="770" spans="1:14" x14ac:dyDescent="0.35">
      <c r="A770" t="s">
        <v>14</v>
      </c>
      <c r="B770" t="s">
        <v>15</v>
      </c>
      <c r="C770" t="s">
        <v>146</v>
      </c>
      <c r="D770" t="s">
        <v>27</v>
      </c>
      <c r="E770" t="s">
        <v>18</v>
      </c>
      <c r="F770" t="s">
        <v>19</v>
      </c>
      <c r="G770" t="s">
        <v>28</v>
      </c>
      <c r="H770" t="s">
        <v>122</v>
      </c>
      <c r="I770" t="s">
        <v>22</v>
      </c>
      <c r="J770" t="s">
        <v>23</v>
      </c>
      <c r="K770">
        <v>52.52</v>
      </c>
      <c r="L770">
        <v>1192.27</v>
      </c>
      <c r="M770" t="s">
        <v>434</v>
      </c>
      <c r="N770" t="s">
        <v>435</v>
      </c>
    </row>
    <row r="771" spans="1:14" x14ac:dyDescent="0.35">
      <c r="A771" t="s">
        <v>14</v>
      </c>
      <c r="B771" t="s">
        <v>15</v>
      </c>
      <c r="C771" t="s">
        <v>238</v>
      </c>
      <c r="D771" t="s">
        <v>27</v>
      </c>
      <c r="E771" t="s">
        <v>18</v>
      </c>
      <c r="F771" t="s">
        <v>19</v>
      </c>
      <c r="G771" t="s">
        <v>28</v>
      </c>
      <c r="H771" t="s">
        <v>122</v>
      </c>
      <c r="I771" t="s">
        <v>22</v>
      </c>
      <c r="J771" t="s">
        <v>23</v>
      </c>
      <c r="K771">
        <v>-13.05</v>
      </c>
      <c r="L771">
        <v>-296.20999999999998</v>
      </c>
      <c r="M771" t="s">
        <v>434</v>
      </c>
      <c r="N771" t="s">
        <v>435</v>
      </c>
    </row>
    <row r="772" spans="1:14" x14ac:dyDescent="0.35">
      <c r="A772" t="s">
        <v>14</v>
      </c>
      <c r="B772" t="s">
        <v>15</v>
      </c>
      <c r="C772" t="s">
        <v>238</v>
      </c>
      <c r="D772" t="s">
        <v>27</v>
      </c>
      <c r="E772" t="s">
        <v>18</v>
      </c>
      <c r="F772" t="s">
        <v>19</v>
      </c>
      <c r="G772" t="s">
        <v>28</v>
      </c>
      <c r="H772" t="s">
        <v>122</v>
      </c>
      <c r="I772" t="s">
        <v>22</v>
      </c>
      <c r="J772" t="s">
        <v>23</v>
      </c>
      <c r="K772">
        <v>229.06</v>
      </c>
      <c r="L772">
        <v>5199.62</v>
      </c>
      <c r="M772" t="s">
        <v>434</v>
      </c>
      <c r="N772" t="s">
        <v>435</v>
      </c>
    </row>
    <row r="773" spans="1:14" x14ac:dyDescent="0.35">
      <c r="A773" t="s">
        <v>14</v>
      </c>
      <c r="B773" t="s">
        <v>15</v>
      </c>
      <c r="C773" t="s">
        <v>402</v>
      </c>
      <c r="D773" t="s">
        <v>27</v>
      </c>
      <c r="E773" t="s">
        <v>18</v>
      </c>
      <c r="F773" t="s">
        <v>19</v>
      </c>
      <c r="G773" t="s">
        <v>28</v>
      </c>
      <c r="H773" t="s">
        <v>122</v>
      </c>
      <c r="I773" t="s">
        <v>22</v>
      </c>
      <c r="J773" t="s">
        <v>23</v>
      </c>
      <c r="K773">
        <v>-5.84</v>
      </c>
      <c r="L773">
        <v>-132.54</v>
      </c>
      <c r="M773" t="s">
        <v>434</v>
      </c>
      <c r="N773" t="s">
        <v>435</v>
      </c>
    </row>
    <row r="774" spans="1:14" x14ac:dyDescent="0.35">
      <c r="A774" t="s">
        <v>14</v>
      </c>
      <c r="B774" t="s">
        <v>15</v>
      </c>
      <c r="C774" t="s">
        <v>402</v>
      </c>
      <c r="D774" t="s">
        <v>27</v>
      </c>
      <c r="E774" t="s">
        <v>18</v>
      </c>
      <c r="F774" t="s">
        <v>19</v>
      </c>
      <c r="G774" t="s">
        <v>28</v>
      </c>
      <c r="H774" t="s">
        <v>122</v>
      </c>
      <c r="I774" t="s">
        <v>22</v>
      </c>
      <c r="J774" t="s">
        <v>23</v>
      </c>
      <c r="K774">
        <v>102.49</v>
      </c>
      <c r="L774">
        <v>2326.58</v>
      </c>
      <c r="M774" t="s">
        <v>434</v>
      </c>
      <c r="N774" t="s">
        <v>435</v>
      </c>
    </row>
    <row r="775" spans="1:14" x14ac:dyDescent="0.35">
      <c r="A775" t="s">
        <v>14</v>
      </c>
      <c r="B775" t="s">
        <v>15</v>
      </c>
      <c r="C775" t="s">
        <v>310</v>
      </c>
      <c r="D775" t="s">
        <v>27</v>
      </c>
      <c r="E775" t="s">
        <v>18</v>
      </c>
      <c r="F775" t="s">
        <v>19</v>
      </c>
      <c r="G775" t="s">
        <v>28</v>
      </c>
      <c r="H775" t="s">
        <v>122</v>
      </c>
      <c r="I775" t="s">
        <v>22</v>
      </c>
      <c r="J775" t="s">
        <v>23</v>
      </c>
      <c r="K775">
        <v>-3.43</v>
      </c>
      <c r="L775">
        <v>-77.83</v>
      </c>
      <c r="M775" t="s">
        <v>434</v>
      </c>
      <c r="N775" t="s">
        <v>435</v>
      </c>
    </row>
    <row r="776" spans="1:14" x14ac:dyDescent="0.35">
      <c r="A776" t="s">
        <v>14</v>
      </c>
      <c r="B776" t="s">
        <v>15</v>
      </c>
      <c r="C776" t="s">
        <v>310</v>
      </c>
      <c r="D776" t="s">
        <v>27</v>
      </c>
      <c r="E776" t="s">
        <v>18</v>
      </c>
      <c r="F776" t="s">
        <v>19</v>
      </c>
      <c r="G776" t="s">
        <v>28</v>
      </c>
      <c r="H776" t="s">
        <v>122</v>
      </c>
      <c r="I776" t="s">
        <v>22</v>
      </c>
      <c r="J776" t="s">
        <v>23</v>
      </c>
      <c r="K776">
        <v>60.18</v>
      </c>
      <c r="L776">
        <v>1366.14</v>
      </c>
      <c r="M776" t="s">
        <v>434</v>
      </c>
      <c r="N776" t="s">
        <v>435</v>
      </c>
    </row>
    <row r="777" spans="1:14" x14ac:dyDescent="0.35">
      <c r="A777" t="s">
        <v>14</v>
      </c>
      <c r="B777" t="s">
        <v>15</v>
      </c>
      <c r="C777" t="s">
        <v>26</v>
      </c>
      <c r="D777" t="s">
        <v>27</v>
      </c>
      <c r="E777" t="s">
        <v>18</v>
      </c>
      <c r="F777" t="s">
        <v>19</v>
      </c>
      <c r="G777" t="s">
        <v>28</v>
      </c>
      <c r="H777" t="s">
        <v>29</v>
      </c>
      <c r="I777" t="s">
        <v>22</v>
      </c>
      <c r="J777" t="s">
        <v>23</v>
      </c>
      <c r="K777">
        <v>0.59699999999999998</v>
      </c>
      <c r="L777">
        <v>13.35</v>
      </c>
      <c r="M777" t="s">
        <v>438</v>
      </c>
      <c r="N777" t="s">
        <v>439</v>
      </c>
    </row>
    <row r="778" spans="1:14" x14ac:dyDescent="0.35">
      <c r="A778" t="s">
        <v>14</v>
      </c>
      <c r="B778" t="s">
        <v>15</v>
      </c>
      <c r="C778" t="s">
        <v>440</v>
      </c>
      <c r="D778" t="s">
        <v>27</v>
      </c>
      <c r="E778" t="s">
        <v>18</v>
      </c>
      <c r="F778" t="s">
        <v>19</v>
      </c>
      <c r="G778" t="s">
        <v>28</v>
      </c>
      <c r="H778" t="s">
        <v>223</v>
      </c>
      <c r="I778" t="s">
        <v>22</v>
      </c>
      <c r="J778" t="s">
        <v>23</v>
      </c>
      <c r="K778">
        <v>73.569999999999993</v>
      </c>
      <c r="L778">
        <v>1670.1</v>
      </c>
      <c r="M778" t="s">
        <v>438</v>
      </c>
      <c r="N778" t="s">
        <v>439</v>
      </c>
    </row>
    <row r="779" spans="1:14" x14ac:dyDescent="0.35">
      <c r="A779" t="s">
        <v>14</v>
      </c>
      <c r="B779" t="s">
        <v>15</v>
      </c>
      <c r="C779" t="s">
        <v>441</v>
      </c>
      <c r="D779" t="s">
        <v>27</v>
      </c>
      <c r="E779" t="s">
        <v>18</v>
      </c>
      <c r="F779" t="s">
        <v>19</v>
      </c>
      <c r="G779" t="s">
        <v>28</v>
      </c>
      <c r="H779" t="s">
        <v>46</v>
      </c>
      <c r="I779" t="s">
        <v>22</v>
      </c>
      <c r="J779" t="s">
        <v>23</v>
      </c>
      <c r="K779">
        <v>103.07</v>
      </c>
      <c r="L779">
        <v>2339.7399999999998</v>
      </c>
      <c r="M779" t="s">
        <v>438</v>
      </c>
      <c r="N779" t="s">
        <v>439</v>
      </c>
    </row>
    <row r="780" spans="1:14" x14ac:dyDescent="0.35">
      <c r="A780" t="s">
        <v>14</v>
      </c>
      <c r="B780" t="s">
        <v>15</v>
      </c>
      <c r="C780" t="s">
        <v>442</v>
      </c>
      <c r="D780" t="s">
        <v>27</v>
      </c>
      <c r="E780" t="s">
        <v>18</v>
      </c>
      <c r="F780" t="s">
        <v>19</v>
      </c>
      <c r="G780" t="s">
        <v>28</v>
      </c>
      <c r="H780" t="s">
        <v>143</v>
      </c>
      <c r="I780" t="s">
        <v>22</v>
      </c>
      <c r="J780" t="s">
        <v>23</v>
      </c>
      <c r="K780">
        <v>22.33</v>
      </c>
      <c r="L780">
        <v>506.9</v>
      </c>
      <c r="M780" t="s">
        <v>438</v>
      </c>
      <c r="N780" t="s">
        <v>439</v>
      </c>
    </row>
    <row r="781" spans="1:14" x14ac:dyDescent="0.35">
      <c r="A781" t="s">
        <v>14</v>
      </c>
      <c r="B781" t="s">
        <v>15</v>
      </c>
      <c r="C781" t="s">
        <v>379</v>
      </c>
      <c r="D781" t="s">
        <v>27</v>
      </c>
      <c r="E781" t="s">
        <v>18</v>
      </c>
      <c r="F781" t="s">
        <v>19</v>
      </c>
      <c r="G781" t="s">
        <v>28</v>
      </c>
      <c r="H781" t="s">
        <v>35</v>
      </c>
      <c r="I781" t="s">
        <v>22</v>
      </c>
      <c r="J781" t="s">
        <v>23</v>
      </c>
      <c r="K781">
        <v>35.49</v>
      </c>
      <c r="L781">
        <v>805.7</v>
      </c>
      <c r="M781" t="s">
        <v>438</v>
      </c>
      <c r="N781" t="s">
        <v>439</v>
      </c>
    </row>
    <row r="782" spans="1:14" x14ac:dyDescent="0.35">
      <c r="A782" t="s">
        <v>14</v>
      </c>
      <c r="B782" t="s">
        <v>15</v>
      </c>
      <c r="C782" t="s">
        <v>43</v>
      </c>
      <c r="D782" t="s">
        <v>27</v>
      </c>
      <c r="E782" t="s">
        <v>18</v>
      </c>
      <c r="F782" t="s">
        <v>19</v>
      </c>
      <c r="G782" t="s">
        <v>28</v>
      </c>
      <c r="H782" t="s">
        <v>44</v>
      </c>
      <c r="I782" t="s">
        <v>22</v>
      </c>
      <c r="J782" t="s">
        <v>23</v>
      </c>
      <c r="K782">
        <v>1.71</v>
      </c>
      <c r="L782">
        <v>38.72</v>
      </c>
      <c r="M782" t="s">
        <v>443</v>
      </c>
      <c r="N782" t="s">
        <v>444</v>
      </c>
    </row>
    <row r="783" spans="1:14" x14ac:dyDescent="0.35">
      <c r="A783" t="s">
        <v>14</v>
      </c>
      <c r="B783" t="s">
        <v>15</v>
      </c>
      <c r="C783" t="s">
        <v>343</v>
      </c>
      <c r="D783" t="s">
        <v>27</v>
      </c>
      <c r="E783" t="s">
        <v>18</v>
      </c>
      <c r="F783" t="s">
        <v>19</v>
      </c>
      <c r="G783" t="s">
        <v>28</v>
      </c>
      <c r="H783" t="s">
        <v>122</v>
      </c>
      <c r="I783" t="s">
        <v>22</v>
      </c>
      <c r="J783" t="s">
        <v>23</v>
      </c>
      <c r="K783">
        <v>72.92</v>
      </c>
      <c r="L783">
        <v>1655.27</v>
      </c>
      <c r="M783" t="s">
        <v>443</v>
      </c>
      <c r="N783" t="s">
        <v>444</v>
      </c>
    </row>
    <row r="784" spans="1:14" x14ac:dyDescent="0.35">
      <c r="A784" t="s">
        <v>14</v>
      </c>
      <c r="B784" t="s">
        <v>15</v>
      </c>
      <c r="C784" t="s">
        <v>238</v>
      </c>
      <c r="D784" t="s">
        <v>27</v>
      </c>
      <c r="E784" t="s">
        <v>18</v>
      </c>
      <c r="F784" t="s">
        <v>19</v>
      </c>
      <c r="G784" t="s">
        <v>28</v>
      </c>
      <c r="H784" t="s">
        <v>122</v>
      </c>
      <c r="I784" t="s">
        <v>22</v>
      </c>
      <c r="J784" t="s">
        <v>23</v>
      </c>
      <c r="K784">
        <v>1346.8</v>
      </c>
      <c r="L784">
        <v>30572.47</v>
      </c>
      <c r="M784" t="s">
        <v>443</v>
      </c>
      <c r="N784" t="s">
        <v>444</v>
      </c>
    </row>
    <row r="785" spans="1:14" x14ac:dyDescent="0.35">
      <c r="A785" t="s">
        <v>14</v>
      </c>
      <c r="B785" t="s">
        <v>15</v>
      </c>
      <c r="C785" t="s">
        <v>66</v>
      </c>
      <c r="D785" t="s">
        <v>67</v>
      </c>
      <c r="E785" t="s">
        <v>68</v>
      </c>
      <c r="F785" t="s">
        <v>19</v>
      </c>
      <c r="G785" t="s">
        <v>69</v>
      </c>
      <c r="H785" t="s">
        <v>29</v>
      </c>
      <c r="I785" t="s">
        <v>22</v>
      </c>
      <c r="J785" t="s">
        <v>23</v>
      </c>
      <c r="K785">
        <v>0.67</v>
      </c>
      <c r="L785">
        <v>15.12</v>
      </c>
      <c r="M785" t="s">
        <v>445</v>
      </c>
      <c r="N785" t="s">
        <v>446</v>
      </c>
    </row>
    <row r="786" spans="1:14" x14ac:dyDescent="0.35">
      <c r="A786" t="s">
        <v>14</v>
      </c>
      <c r="B786" t="s">
        <v>15</v>
      </c>
      <c r="C786" t="s">
        <v>447</v>
      </c>
      <c r="D786" t="s">
        <v>109</v>
      </c>
      <c r="E786" t="s">
        <v>110</v>
      </c>
      <c r="F786" t="s">
        <v>19</v>
      </c>
      <c r="G786" t="s">
        <v>111</v>
      </c>
      <c r="H786" t="s">
        <v>76</v>
      </c>
      <c r="I786" t="s">
        <v>22</v>
      </c>
      <c r="J786" t="s">
        <v>23</v>
      </c>
      <c r="K786">
        <v>474.98</v>
      </c>
      <c r="L786">
        <v>10782.14</v>
      </c>
      <c r="M786" t="s">
        <v>445</v>
      </c>
      <c r="N786" t="s">
        <v>446</v>
      </c>
    </row>
    <row r="787" spans="1:14" x14ac:dyDescent="0.35">
      <c r="A787" t="s">
        <v>14</v>
      </c>
      <c r="B787" t="s">
        <v>15</v>
      </c>
      <c r="C787" t="s">
        <v>66</v>
      </c>
      <c r="D787" t="s">
        <v>67</v>
      </c>
      <c r="E787" t="s">
        <v>68</v>
      </c>
      <c r="F787" t="s">
        <v>19</v>
      </c>
      <c r="G787" t="s">
        <v>69</v>
      </c>
      <c r="H787" t="s">
        <v>29</v>
      </c>
      <c r="I787" t="s">
        <v>22</v>
      </c>
      <c r="J787" t="s">
        <v>23</v>
      </c>
      <c r="K787">
        <v>0.38</v>
      </c>
      <c r="L787">
        <v>8.65</v>
      </c>
      <c r="M787" t="s">
        <v>448</v>
      </c>
      <c r="N787" t="s">
        <v>449</v>
      </c>
    </row>
    <row r="788" spans="1:14" x14ac:dyDescent="0.35">
      <c r="A788" t="s">
        <v>14</v>
      </c>
      <c r="B788" t="s">
        <v>15</v>
      </c>
      <c r="C788" t="s">
        <v>447</v>
      </c>
      <c r="D788" t="s">
        <v>109</v>
      </c>
      <c r="E788" t="s">
        <v>110</v>
      </c>
      <c r="F788" t="s">
        <v>19</v>
      </c>
      <c r="G788" t="s">
        <v>111</v>
      </c>
      <c r="H788" t="s">
        <v>76</v>
      </c>
      <c r="I788" t="s">
        <v>22</v>
      </c>
      <c r="J788" t="s">
        <v>23</v>
      </c>
      <c r="K788">
        <v>423.17</v>
      </c>
      <c r="L788">
        <v>9605.93</v>
      </c>
      <c r="M788" t="s">
        <v>448</v>
      </c>
      <c r="N788" t="s">
        <v>449</v>
      </c>
    </row>
    <row r="789" spans="1:14" x14ac:dyDescent="0.35">
      <c r="A789" t="s">
        <v>14</v>
      </c>
      <c r="B789" t="s">
        <v>15</v>
      </c>
      <c r="C789" t="s">
        <v>26</v>
      </c>
      <c r="D789" t="s">
        <v>27</v>
      </c>
      <c r="E789" t="s">
        <v>18</v>
      </c>
      <c r="F789" t="s">
        <v>19</v>
      </c>
      <c r="G789" t="s">
        <v>28</v>
      </c>
      <c r="H789" t="s">
        <v>29</v>
      </c>
      <c r="I789" t="s">
        <v>22</v>
      </c>
      <c r="J789" t="s">
        <v>23</v>
      </c>
      <c r="K789">
        <v>-1.77</v>
      </c>
      <c r="L789">
        <v>-40.200000000000003</v>
      </c>
      <c r="M789" t="s">
        <v>450</v>
      </c>
      <c r="N789" t="s">
        <v>451</v>
      </c>
    </row>
    <row r="790" spans="1:14" x14ac:dyDescent="0.35">
      <c r="A790" t="s">
        <v>14</v>
      </c>
      <c r="B790" t="s">
        <v>15</v>
      </c>
      <c r="C790" t="s">
        <v>26</v>
      </c>
      <c r="D790" t="s">
        <v>27</v>
      </c>
      <c r="E790" t="s">
        <v>18</v>
      </c>
      <c r="F790" t="s">
        <v>19</v>
      </c>
      <c r="G790" t="s">
        <v>28</v>
      </c>
      <c r="H790" t="s">
        <v>29</v>
      </c>
      <c r="I790" t="s">
        <v>22</v>
      </c>
      <c r="J790" t="s">
        <v>23</v>
      </c>
      <c r="K790">
        <v>4.79</v>
      </c>
      <c r="L790">
        <v>108.63</v>
      </c>
      <c r="M790" t="s">
        <v>450</v>
      </c>
      <c r="N790" t="s">
        <v>451</v>
      </c>
    </row>
    <row r="791" spans="1:14" x14ac:dyDescent="0.35">
      <c r="A791" t="s">
        <v>14</v>
      </c>
      <c r="B791" t="s">
        <v>15</v>
      </c>
      <c r="C791" t="s">
        <v>26</v>
      </c>
      <c r="D791" t="s">
        <v>27</v>
      </c>
      <c r="E791" t="s">
        <v>18</v>
      </c>
      <c r="F791" t="s">
        <v>19</v>
      </c>
      <c r="G791" t="s">
        <v>28</v>
      </c>
      <c r="H791" t="s">
        <v>29</v>
      </c>
      <c r="I791" t="s">
        <v>22</v>
      </c>
      <c r="J791" t="s">
        <v>23</v>
      </c>
      <c r="K791">
        <v>4.91</v>
      </c>
      <c r="L791">
        <v>111.57</v>
      </c>
      <c r="M791" t="s">
        <v>450</v>
      </c>
      <c r="N791" t="s">
        <v>451</v>
      </c>
    </row>
    <row r="792" spans="1:14" x14ac:dyDescent="0.35">
      <c r="A792" t="s">
        <v>14</v>
      </c>
      <c r="B792" t="s">
        <v>15</v>
      </c>
      <c r="C792" t="s">
        <v>26</v>
      </c>
      <c r="D792" t="s">
        <v>27</v>
      </c>
      <c r="E792" t="s">
        <v>18</v>
      </c>
      <c r="F792" t="s">
        <v>19</v>
      </c>
      <c r="G792" t="s">
        <v>28</v>
      </c>
      <c r="H792" t="s">
        <v>29</v>
      </c>
      <c r="I792" t="s">
        <v>22</v>
      </c>
      <c r="J792" t="s">
        <v>23</v>
      </c>
      <c r="K792">
        <v>-0.18</v>
      </c>
      <c r="L792">
        <v>-4.1500000000000004</v>
      </c>
      <c r="M792" t="s">
        <v>450</v>
      </c>
      <c r="N792" t="s">
        <v>451</v>
      </c>
    </row>
    <row r="793" spans="1:14" x14ac:dyDescent="0.35">
      <c r="A793" t="s">
        <v>14</v>
      </c>
      <c r="B793" t="s">
        <v>15</v>
      </c>
      <c r="C793" t="s">
        <v>45</v>
      </c>
      <c r="D793" t="s">
        <v>27</v>
      </c>
      <c r="E793" t="s">
        <v>18</v>
      </c>
      <c r="F793" t="s">
        <v>19</v>
      </c>
      <c r="G793" t="s">
        <v>28</v>
      </c>
      <c r="H793" t="s">
        <v>46</v>
      </c>
      <c r="I793" t="s">
        <v>22</v>
      </c>
      <c r="J793" t="s">
        <v>23</v>
      </c>
      <c r="K793">
        <v>-14.73</v>
      </c>
      <c r="L793">
        <v>-334.26</v>
      </c>
      <c r="M793" t="s">
        <v>450</v>
      </c>
      <c r="N793" t="s">
        <v>451</v>
      </c>
    </row>
    <row r="794" spans="1:14" x14ac:dyDescent="0.35">
      <c r="A794" t="s">
        <v>14</v>
      </c>
      <c r="B794" t="s">
        <v>15</v>
      </c>
      <c r="C794" t="s">
        <v>45</v>
      </c>
      <c r="D794" t="s">
        <v>27</v>
      </c>
      <c r="E794" t="s">
        <v>18</v>
      </c>
      <c r="F794" t="s">
        <v>19</v>
      </c>
      <c r="G794" t="s">
        <v>28</v>
      </c>
      <c r="H794" t="s">
        <v>46</v>
      </c>
      <c r="I794" t="s">
        <v>22</v>
      </c>
      <c r="J794" t="s">
        <v>23</v>
      </c>
      <c r="K794">
        <v>39.79</v>
      </c>
      <c r="L794">
        <v>903.18</v>
      </c>
      <c r="M794" t="s">
        <v>450</v>
      </c>
      <c r="N794" t="s">
        <v>451</v>
      </c>
    </row>
    <row r="795" spans="1:14" x14ac:dyDescent="0.35">
      <c r="A795" t="s">
        <v>14</v>
      </c>
      <c r="B795" t="s">
        <v>15</v>
      </c>
      <c r="C795" t="s">
        <v>45</v>
      </c>
      <c r="D795" t="s">
        <v>27</v>
      </c>
      <c r="E795" t="s">
        <v>18</v>
      </c>
      <c r="F795" t="s">
        <v>19</v>
      </c>
      <c r="G795" t="s">
        <v>28</v>
      </c>
      <c r="H795" t="s">
        <v>46</v>
      </c>
      <c r="I795" t="s">
        <v>22</v>
      </c>
      <c r="J795" t="s">
        <v>23</v>
      </c>
      <c r="K795">
        <v>40.86</v>
      </c>
      <c r="L795">
        <v>927.61</v>
      </c>
      <c r="M795" t="s">
        <v>450</v>
      </c>
      <c r="N795" t="s">
        <v>451</v>
      </c>
    </row>
    <row r="796" spans="1:14" x14ac:dyDescent="0.35">
      <c r="A796" t="s">
        <v>14</v>
      </c>
      <c r="B796" t="s">
        <v>15</v>
      </c>
      <c r="C796" t="s">
        <v>45</v>
      </c>
      <c r="D796" t="s">
        <v>27</v>
      </c>
      <c r="E796" t="s">
        <v>18</v>
      </c>
      <c r="F796" t="s">
        <v>19</v>
      </c>
      <c r="G796" t="s">
        <v>28</v>
      </c>
      <c r="H796" t="s">
        <v>46</v>
      </c>
      <c r="I796" t="s">
        <v>22</v>
      </c>
      <c r="J796" t="s">
        <v>23</v>
      </c>
      <c r="K796">
        <v>-1.52</v>
      </c>
      <c r="L796">
        <v>-34.5</v>
      </c>
      <c r="M796" t="s">
        <v>450</v>
      </c>
      <c r="N796" t="s">
        <v>451</v>
      </c>
    </row>
    <row r="797" spans="1:14" x14ac:dyDescent="0.35">
      <c r="A797" t="s">
        <v>14</v>
      </c>
      <c r="B797" t="s">
        <v>15</v>
      </c>
      <c r="C797" t="s">
        <v>152</v>
      </c>
      <c r="D797" t="s">
        <v>27</v>
      </c>
      <c r="E797" t="s">
        <v>18</v>
      </c>
      <c r="F797" t="s">
        <v>19</v>
      </c>
      <c r="G797" t="s">
        <v>28</v>
      </c>
      <c r="H797" t="s">
        <v>106</v>
      </c>
      <c r="I797" t="s">
        <v>22</v>
      </c>
      <c r="J797" t="s">
        <v>23</v>
      </c>
      <c r="K797">
        <v>-8.4499999999999993</v>
      </c>
      <c r="L797">
        <v>-191.83</v>
      </c>
      <c r="M797" t="s">
        <v>450</v>
      </c>
      <c r="N797" t="s">
        <v>451</v>
      </c>
    </row>
    <row r="798" spans="1:14" x14ac:dyDescent="0.35">
      <c r="A798" t="s">
        <v>14</v>
      </c>
      <c r="B798" t="s">
        <v>15</v>
      </c>
      <c r="C798" t="s">
        <v>152</v>
      </c>
      <c r="D798" t="s">
        <v>27</v>
      </c>
      <c r="E798" t="s">
        <v>18</v>
      </c>
      <c r="F798" t="s">
        <v>19</v>
      </c>
      <c r="G798" t="s">
        <v>28</v>
      </c>
      <c r="H798" t="s">
        <v>106</v>
      </c>
      <c r="I798" t="s">
        <v>22</v>
      </c>
      <c r="J798" t="s">
        <v>23</v>
      </c>
      <c r="K798">
        <v>21.2</v>
      </c>
      <c r="L798">
        <v>481.3</v>
      </c>
      <c r="M798" t="s">
        <v>450</v>
      </c>
      <c r="N798" t="s">
        <v>451</v>
      </c>
    </row>
    <row r="799" spans="1:14" x14ac:dyDescent="0.35">
      <c r="A799" t="s">
        <v>14</v>
      </c>
      <c r="B799" t="s">
        <v>15</v>
      </c>
      <c r="C799" t="s">
        <v>152</v>
      </c>
      <c r="D799" t="s">
        <v>27</v>
      </c>
      <c r="E799" t="s">
        <v>18</v>
      </c>
      <c r="F799" t="s">
        <v>19</v>
      </c>
      <c r="G799" t="s">
        <v>28</v>
      </c>
      <c r="H799" t="s">
        <v>106</v>
      </c>
      <c r="I799" t="s">
        <v>22</v>
      </c>
      <c r="J799" t="s">
        <v>23</v>
      </c>
      <c r="K799">
        <v>22.83</v>
      </c>
      <c r="L799">
        <v>518.32000000000005</v>
      </c>
      <c r="M799" t="s">
        <v>450</v>
      </c>
      <c r="N799" t="s">
        <v>451</v>
      </c>
    </row>
    <row r="800" spans="1:14" x14ac:dyDescent="0.35">
      <c r="A800" t="s">
        <v>14</v>
      </c>
      <c r="B800" t="s">
        <v>15</v>
      </c>
      <c r="C800" t="s">
        <v>152</v>
      </c>
      <c r="D800" t="s">
        <v>27</v>
      </c>
      <c r="E800" t="s">
        <v>18</v>
      </c>
      <c r="F800" t="s">
        <v>19</v>
      </c>
      <c r="G800" t="s">
        <v>28</v>
      </c>
      <c r="H800" t="s">
        <v>106</v>
      </c>
      <c r="I800" t="s">
        <v>22</v>
      </c>
      <c r="J800" t="s">
        <v>23</v>
      </c>
      <c r="K800">
        <v>23.45</v>
      </c>
      <c r="L800">
        <v>532.34</v>
      </c>
      <c r="M800" t="s">
        <v>450</v>
      </c>
      <c r="N800" t="s">
        <v>451</v>
      </c>
    </row>
    <row r="801" spans="1:14" x14ac:dyDescent="0.35">
      <c r="A801" t="s">
        <v>14</v>
      </c>
      <c r="B801" t="s">
        <v>15</v>
      </c>
      <c r="C801" t="s">
        <v>152</v>
      </c>
      <c r="D801" t="s">
        <v>27</v>
      </c>
      <c r="E801" t="s">
        <v>18</v>
      </c>
      <c r="F801" t="s">
        <v>19</v>
      </c>
      <c r="G801" t="s">
        <v>28</v>
      </c>
      <c r="H801" t="s">
        <v>106</v>
      </c>
      <c r="I801" t="s">
        <v>22</v>
      </c>
      <c r="J801" t="s">
        <v>23</v>
      </c>
      <c r="K801">
        <v>-0.87</v>
      </c>
      <c r="L801">
        <v>-19.8</v>
      </c>
      <c r="M801" t="s">
        <v>450</v>
      </c>
      <c r="N801" t="s">
        <v>451</v>
      </c>
    </row>
    <row r="802" spans="1:14" x14ac:dyDescent="0.35">
      <c r="A802" t="s">
        <v>14</v>
      </c>
      <c r="B802" t="s">
        <v>15</v>
      </c>
      <c r="C802" t="s">
        <v>105</v>
      </c>
      <c r="D802" t="s">
        <v>27</v>
      </c>
      <c r="E802" t="s">
        <v>18</v>
      </c>
      <c r="F802" t="s">
        <v>19</v>
      </c>
      <c r="G802" t="s">
        <v>28</v>
      </c>
      <c r="H802" t="s">
        <v>106</v>
      </c>
      <c r="I802" t="s">
        <v>22</v>
      </c>
      <c r="J802" t="s">
        <v>23</v>
      </c>
      <c r="K802">
        <v>49.33</v>
      </c>
      <c r="L802">
        <v>1119.81</v>
      </c>
      <c r="M802" t="s">
        <v>450</v>
      </c>
      <c r="N802" t="s">
        <v>451</v>
      </c>
    </row>
    <row r="803" spans="1:14" x14ac:dyDescent="0.35">
      <c r="A803" t="s">
        <v>14</v>
      </c>
      <c r="B803" t="s">
        <v>15</v>
      </c>
      <c r="C803" t="s">
        <v>408</v>
      </c>
      <c r="D803" t="s">
        <v>27</v>
      </c>
      <c r="E803" t="s">
        <v>18</v>
      </c>
      <c r="F803" t="s">
        <v>19</v>
      </c>
      <c r="G803" t="s">
        <v>28</v>
      </c>
      <c r="H803" t="s">
        <v>59</v>
      </c>
      <c r="I803" t="s">
        <v>22</v>
      </c>
      <c r="J803" t="s">
        <v>23</v>
      </c>
      <c r="K803">
        <v>-6.43</v>
      </c>
      <c r="L803">
        <v>-145.88</v>
      </c>
      <c r="M803" t="s">
        <v>450</v>
      </c>
      <c r="N803" t="s">
        <v>451</v>
      </c>
    </row>
    <row r="804" spans="1:14" x14ac:dyDescent="0.35">
      <c r="A804" t="s">
        <v>14</v>
      </c>
      <c r="B804" t="s">
        <v>15</v>
      </c>
      <c r="C804" t="s">
        <v>408</v>
      </c>
      <c r="D804" t="s">
        <v>27</v>
      </c>
      <c r="E804" t="s">
        <v>18</v>
      </c>
      <c r="F804" t="s">
        <v>19</v>
      </c>
      <c r="G804" t="s">
        <v>28</v>
      </c>
      <c r="H804" t="s">
        <v>59</v>
      </c>
      <c r="I804" t="s">
        <v>22</v>
      </c>
      <c r="J804" t="s">
        <v>23</v>
      </c>
      <c r="K804">
        <v>15.834641</v>
      </c>
      <c r="L804">
        <v>359.54</v>
      </c>
      <c r="M804" t="s">
        <v>450</v>
      </c>
      <c r="N804" t="s">
        <v>451</v>
      </c>
    </row>
    <row r="805" spans="1:14" x14ac:dyDescent="0.35">
      <c r="A805" t="s">
        <v>14</v>
      </c>
      <c r="B805" t="s">
        <v>15</v>
      </c>
      <c r="C805" t="s">
        <v>408</v>
      </c>
      <c r="D805" t="s">
        <v>27</v>
      </c>
      <c r="E805" t="s">
        <v>18</v>
      </c>
      <c r="F805" t="s">
        <v>19</v>
      </c>
      <c r="G805" t="s">
        <v>28</v>
      </c>
      <c r="H805" t="s">
        <v>59</v>
      </c>
      <c r="I805" t="s">
        <v>22</v>
      </c>
      <c r="J805" t="s">
        <v>23</v>
      </c>
      <c r="K805">
        <v>17.36</v>
      </c>
      <c r="L805">
        <v>394.17</v>
      </c>
      <c r="M805" t="s">
        <v>450</v>
      </c>
      <c r="N805" t="s">
        <v>451</v>
      </c>
    </row>
    <row r="806" spans="1:14" x14ac:dyDescent="0.35">
      <c r="A806" t="s">
        <v>14</v>
      </c>
      <c r="B806" t="s">
        <v>15</v>
      </c>
      <c r="C806" t="s">
        <v>408</v>
      </c>
      <c r="D806" t="s">
        <v>27</v>
      </c>
      <c r="E806" t="s">
        <v>18</v>
      </c>
      <c r="F806" t="s">
        <v>19</v>
      </c>
      <c r="G806" t="s">
        <v>28</v>
      </c>
      <c r="H806" t="s">
        <v>59</v>
      </c>
      <c r="I806" t="s">
        <v>22</v>
      </c>
      <c r="J806" t="s">
        <v>23</v>
      </c>
      <c r="K806">
        <v>17.829999999999998</v>
      </c>
      <c r="L806">
        <v>404.83</v>
      </c>
      <c r="M806" t="s">
        <v>450</v>
      </c>
      <c r="N806" t="s">
        <v>451</v>
      </c>
    </row>
    <row r="807" spans="1:14" x14ac:dyDescent="0.35">
      <c r="A807" t="s">
        <v>14</v>
      </c>
      <c r="B807" t="s">
        <v>15</v>
      </c>
      <c r="C807" t="s">
        <v>408</v>
      </c>
      <c r="D807" t="s">
        <v>27</v>
      </c>
      <c r="E807" t="s">
        <v>18</v>
      </c>
      <c r="F807" t="s">
        <v>19</v>
      </c>
      <c r="G807" t="s">
        <v>28</v>
      </c>
      <c r="H807" t="s">
        <v>59</v>
      </c>
      <c r="I807" t="s">
        <v>22</v>
      </c>
      <c r="J807" t="s">
        <v>23</v>
      </c>
      <c r="K807">
        <v>-0.66</v>
      </c>
      <c r="L807">
        <v>-15.06</v>
      </c>
      <c r="M807" t="s">
        <v>450</v>
      </c>
      <c r="N807" t="s">
        <v>451</v>
      </c>
    </row>
    <row r="808" spans="1:14" x14ac:dyDescent="0.35">
      <c r="A808" t="s">
        <v>14</v>
      </c>
      <c r="B808" t="s">
        <v>15</v>
      </c>
      <c r="C808" t="s">
        <v>409</v>
      </c>
      <c r="D808" t="s">
        <v>27</v>
      </c>
      <c r="E808" t="s">
        <v>18</v>
      </c>
      <c r="F808" t="s">
        <v>19</v>
      </c>
      <c r="G808" t="s">
        <v>28</v>
      </c>
      <c r="H808" t="s">
        <v>59</v>
      </c>
      <c r="I808" t="s">
        <v>22</v>
      </c>
      <c r="J808" t="s">
        <v>23</v>
      </c>
      <c r="K808">
        <v>-178.27</v>
      </c>
      <c r="L808">
        <v>-4046.79</v>
      </c>
      <c r="M808" t="s">
        <v>450</v>
      </c>
      <c r="N808" t="s">
        <v>451</v>
      </c>
    </row>
    <row r="809" spans="1:14" x14ac:dyDescent="0.35">
      <c r="A809" t="s">
        <v>14</v>
      </c>
      <c r="B809" t="s">
        <v>15</v>
      </c>
      <c r="C809" t="s">
        <v>409</v>
      </c>
      <c r="D809" t="s">
        <v>27</v>
      </c>
      <c r="E809" t="s">
        <v>18</v>
      </c>
      <c r="F809" t="s">
        <v>19</v>
      </c>
      <c r="G809" t="s">
        <v>28</v>
      </c>
      <c r="H809" t="s">
        <v>59</v>
      </c>
      <c r="I809" t="s">
        <v>22</v>
      </c>
      <c r="J809" t="s">
        <v>23</v>
      </c>
      <c r="K809">
        <v>265.97000000000003</v>
      </c>
      <c r="L809">
        <v>6037.44</v>
      </c>
      <c r="M809" t="s">
        <v>450</v>
      </c>
      <c r="N809" t="s">
        <v>451</v>
      </c>
    </row>
    <row r="810" spans="1:14" x14ac:dyDescent="0.35">
      <c r="A810" t="s">
        <v>14</v>
      </c>
      <c r="B810" t="s">
        <v>15</v>
      </c>
      <c r="C810" t="s">
        <v>409</v>
      </c>
      <c r="D810" t="s">
        <v>27</v>
      </c>
      <c r="E810" t="s">
        <v>18</v>
      </c>
      <c r="F810" t="s">
        <v>19</v>
      </c>
      <c r="G810" t="s">
        <v>28</v>
      </c>
      <c r="H810" t="s">
        <v>59</v>
      </c>
      <c r="I810" t="s">
        <v>22</v>
      </c>
      <c r="J810" t="s">
        <v>23</v>
      </c>
      <c r="K810">
        <v>481.69</v>
      </c>
      <c r="L810">
        <v>10934.43</v>
      </c>
      <c r="M810" t="s">
        <v>450</v>
      </c>
      <c r="N810" t="s">
        <v>451</v>
      </c>
    </row>
    <row r="811" spans="1:14" x14ac:dyDescent="0.35">
      <c r="A811" t="s">
        <v>14</v>
      </c>
      <c r="B811" t="s">
        <v>15</v>
      </c>
      <c r="C811" t="s">
        <v>409</v>
      </c>
      <c r="D811" t="s">
        <v>27</v>
      </c>
      <c r="E811" t="s">
        <v>18</v>
      </c>
      <c r="F811" t="s">
        <v>19</v>
      </c>
      <c r="G811" t="s">
        <v>28</v>
      </c>
      <c r="H811" t="s">
        <v>59</v>
      </c>
      <c r="I811" t="s">
        <v>22</v>
      </c>
      <c r="J811" t="s">
        <v>23</v>
      </c>
      <c r="K811">
        <v>494.72</v>
      </c>
      <c r="L811">
        <v>11230.08</v>
      </c>
      <c r="M811" t="s">
        <v>450</v>
      </c>
      <c r="N811" t="s">
        <v>451</v>
      </c>
    </row>
    <row r="812" spans="1:14" x14ac:dyDescent="0.35">
      <c r="A812" t="s">
        <v>14</v>
      </c>
      <c r="B812" t="s">
        <v>15</v>
      </c>
      <c r="C812" t="s">
        <v>409</v>
      </c>
      <c r="D812" t="s">
        <v>27</v>
      </c>
      <c r="E812" t="s">
        <v>18</v>
      </c>
      <c r="F812" t="s">
        <v>19</v>
      </c>
      <c r="G812" t="s">
        <v>28</v>
      </c>
      <c r="H812" t="s">
        <v>59</v>
      </c>
      <c r="I812" t="s">
        <v>22</v>
      </c>
      <c r="J812" t="s">
        <v>23</v>
      </c>
      <c r="K812">
        <v>-18.399999999999999</v>
      </c>
      <c r="L812">
        <v>-417.69</v>
      </c>
      <c r="M812" t="s">
        <v>450</v>
      </c>
      <c r="N812" t="s">
        <v>451</v>
      </c>
    </row>
    <row r="813" spans="1:14" x14ac:dyDescent="0.35">
      <c r="A813" t="s">
        <v>14</v>
      </c>
      <c r="B813" t="s">
        <v>15</v>
      </c>
      <c r="C813" t="s">
        <v>409</v>
      </c>
      <c r="D813" t="s">
        <v>27</v>
      </c>
      <c r="E813" t="s">
        <v>18</v>
      </c>
      <c r="F813" t="s">
        <v>19</v>
      </c>
      <c r="G813" t="s">
        <v>28</v>
      </c>
      <c r="H813" t="s">
        <v>59</v>
      </c>
      <c r="I813" t="s">
        <v>22</v>
      </c>
      <c r="J813" t="s">
        <v>23</v>
      </c>
      <c r="K813">
        <v>2.8996824139999999</v>
      </c>
      <c r="L813">
        <v>65.8</v>
      </c>
      <c r="M813" t="s">
        <v>450</v>
      </c>
      <c r="N813" t="s">
        <v>451</v>
      </c>
    </row>
    <row r="814" spans="1:14" x14ac:dyDescent="0.35">
      <c r="A814" t="s">
        <v>14</v>
      </c>
      <c r="B814" t="s">
        <v>15</v>
      </c>
      <c r="C814" t="s">
        <v>410</v>
      </c>
      <c r="D814" t="s">
        <v>27</v>
      </c>
      <c r="E814" t="s">
        <v>18</v>
      </c>
      <c r="F814" t="s">
        <v>19</v>
      </c>
      <c r="G814" t="s">
        <v>28</v>
      </c>
      <c r="H814" t="s">
        <v>59</v>
      </c>
      <c r="I814" t="s">
        <v>22</v>
      </c>
      <c r="J814" t="s">
        <v>23</v>
      </c>
      <c r="K814">
        <v>-9.77</v>
      </c>
      <c r="L814">
        <v>-221.69</v>
      </c>
      <c r="M814" t="s">
        <v>450</v>
      </c>
      <c r="N814" t="s">
        <v>451</v>
      </c>
    </row>
    <row r="815" spans="1:14" x14ac:dyDescent="0.35">
      <c r="A815" t="s">
        <v>14</v>
      </c>
      <c r="B815" t="s">
        <v>15</v>
      </c>
      <c r="C815" t="s">
        <v>410</v>
      </c>
      <c r="D815" t="s">
        <v>27</v>
      </c>
      <c r="E815" t="s">
        <v>18</v>
      </c>
      <c r="F815" t="s">
        <v>19</v>
      </c>
      <c r="G815" t="s">
        <v>28</v>
      </c>
      <c r="H815" t="s">
        <v>59</v>
      </c>
      <c r="I815" t="s">
        <v>22</v>
      </c>
      <c r="J815" t="s">
        <v>23</v>
      </c>
      <c r="K815">
        <v>26.39</v>
      </c>
      <c r="L815">
        <v>599.02</v>
      </c>
      <c r="M815" t="s">
        <v>450</v>
      </c>
      <c r="N815" t="s">
        <v>451</v>
      </c>
    </row>
    <row r="816" spans="1:14" x14ac:dyDescent="0.35">
      <c r="A816" t="s">
        <v>14</v>
      </c>
      <c r="B816" t="s">
        <v>15</v>
      </c>
      <c r="C816" t="s">
        <v>410</v>
      </c>
      <c r="D816" t="s">
        <v>27</v>
      </c>
      <c r="E816" t="s">
        <v>18</v>
      </c>
      <c r="F816" t="s">
        <v>19</v>
      </c>
      <c r="G816" t="s">
        <v>28</v>
      </c>
      <c r="H816" t="s">
        <v>59</v>
      </c>
      <c r="I816" t="s">
        <v>22</v>
      </c>
      <c r="J816" t="s">
        <v>23</v>
      </c>
      <c r="K816">
        <v>27.1</v>
      </c>
      <c r="L816">
        <v>615.22</v>
      </c>
      <c r="M816" t="s">
        <v>450</v>
      </c>
      <c r="N816" t="s">
        <v>451</v>
      </c>
    </row>
    <row r="817" spans="1:14" x14ac:dyDescent="0.35">
      <c r="A817" t="s">
        <v>14</v>
      </c>
      <c r="B817" t="s">
        <v>15</v>
      </c>
      <c r="C817" t="s">
        <v>410</v>
      </c>
      <c r="D817" t="s">
        <v>27</v>
      </c>
      <c r="E817" t="s">
        <v>18</v>
      </c>
      <c r="F817" t="s">
        <v>19</v>
      </c>
      <c r="G817" t="s">
        <v>28</v>
      </c>
      <c r="H817" t="s">
        <v>59</v>
      </c>
      <c r="I817" t="s">
        <v>22</v>
      </c>
      <c r="J817" t="s">
        <v>23</v>
      </c>
      <c r="K817">
        <v>-1.01</v>
      </c>
      <c r="L817">
        <v>-22.88</v>
      </c>
      <c r="M817" t="s">
        <v>450</v>
      </c>
      <c r="N817" t="s">
        <v>451</v>
      </c>
    </row>
    <row r="818" spans="1:14" x14ac:dyDescent="0.35">
      <c r="A818" t="s">
        <v>14</v>
      </c>
      <c r="B818" t="s">
        <v>15</v>
      </c>
      <c r="C818" t="s">
        <v>130</v>
      </c>
      <c r="D818" t="s">
        <v>27</v>
      </c>
      <c r="E818" t="s">
        <v>18</v>
      </c>
      <c r="F818" t="s">
        <v>19</v>
      </c>
      <c r="G818" t="s">
        <v>28</v>
      </c>
      <c r="H818" t="s">
        <v>59</v>
      </c>
      <c r="I818" t="s">
        <v>22</v>
      </c>
      <c r="J818" t="s">
        <v>23</v>
      </c>
      <c r="K818">
        <v>-1.7646409999999999</v>
      </c>
      <c r="L818">
        <v>-40.209350700000002</v>
      </c>
      <c r="M818" t="s">
        <v>450</v>
      </c>
      <c r="N818" t="s">
        <v>451</v>
      </c>
    </row>
    <row r="819" spans="1:14" x14ac:dyDescent="0.35">
      <c r="A819" t="s">
        <v>14</v>
      </c>
      <c r="B819" t="s">
        <v>15</v>
      </c>
      <c r="C819" t="s">
        <v>130</v>
      </c>
      <c r="D819" t="s">
        <v>27</v>
      </c>
      <c r="E819" t="s">
        <v>18</v>
      </c>
      <c r="F819" t="s">
        <v>19</v>
      </c>
      <c r="G819" t="s">
        <v>28</v>
      </c>
      <c r="H819" t="s">
        <v>59</v>
      </c>
      <c r="I819" t="s">
        <v>22</v>
      </c>
      <c r="J819" t="s">
        <v>23</v>
      </c>
      <c r="K819">
        <v>4.79</v>
      </c>
      <c r="L819">
        <v>108.63</v>
      </c>
      <c r="M819" t="s">
        <v>450</v>
      </c>
      <c r="N819" t="s">
        <v>451</v>
      </c>
    </row>
    <row r="820" spans="1:14" x14ac:dyDescent="0.35">
      <c r="A820" t="s">
        <v>14</v>
      </c>
      <c r="B820" t="s">
        <v>15</v>
      </c>
      <c r="C820" t="s">
        <v>130</v>
      </c>
      <c r="D820" t="s">
        <v>27</v>
      </c>
      <c r="E820" t="s">
        <v>18</v>
      </c>
      <c r="F820" t="s">
        <v>19</v>
      </c>
      <c r="G820" t="s">
        <v>28</v>
      </c>
      <c r="H820" t="s">
        <v>59</v>
      </c>
      <c r="I820" t="s">
        <v>22</v>
      </c>
      <c r="J820" t="s">
        <v>23</v>
      </c>
      <c r="K820">
        <v>4.93</v>
      </c>
      <c r="L820">
        <v>111.56</v>
      </c>
      <c r="M820" t="s">
        <v>450</v>
      </c>
      <c r="N820" t="s">
        <v>451</v>
      </c>
    </row>
    <row r="821" spans="1:14" x14ac:dyDescent="0.35">
      <c r="A821" t="s">
        <v>14</v>
      </c>
      <c r="B821" t="s">
        <v>15</v>
      </c>
      <c r="C821" t="s">
        <v>130</v>
      </c>
      <c r="D821" t="s">
        <v>27</v>
      </c>
      <c r="E821" t="s">
        <v>18</v>
      </c>
      <c r="F821" t="s">
        <v>19</v>
      </c>
      <c r="G821" t="s">
        <v>28</v>
      </c>
      <c r="H821" t="s">
        <v>59</v>
      </c>
      <c r="I821" t="s">
        <v>22</v>
      </c>
      <c r="J821" t="s">
        <v>23</v>
      </c>
      <c r="K821">
        <v>-0.18968241399999999</v>
      </c>
      <c r="L821">
        <v>-4.1437907978000004</v>
      </c>
      <c r="M821" t="s">
        <v>450</v>
      </c>
      <c r="N821" t="s">
        <v>451</v>
      </c>
    </row>
    <row r="822" spans="1:14" x14ac:dyDescent="0.35">
      <c r="A822" t="s">
        <v>14</v>
      </c>
      <c r="B822" t="s">
        <v>15</v>
      </c>
      <c r="C822" t="s">
        <v>131</v>
      </c>
      <c r="D822" t="s">
        <v>27</v>
      </c>
      <c r="E822" t="s">
        <v>18</v>
      </c>
      <c r="F822" t="s">
        <v>19</v>
      </c>
      <c r="G822" t="s">
        <v>28</v>
      </c>
      <c r="H822" t="s">
        <v>59</v>
      </c>
      <c r="I822" t="s">
        <v>22</v>
      </c>
      <c r="J822" t="s">
        <v>23</v>
      </c>
      <c r="K822">
        <v>-36.74</v>
      </c>
      <c r="L822">
        <v>-833.94</v>
      </c>
      <c r="M822" t="s">
        <v>450</v>
      </c>
      <c r="N822" t="s">
        <v>451</v>
      </c>
    </row>
    <row r="823" spans="1:14" x14ac:dyDescent="0.35">
      <c r="A823" t="s">
        <v>14</v>
      </c>
      <c r="B823" t="s">
        <v>15</v>
      </c>
      <c r="C823" t="s">
        <v>131</v>
      </c>
      <c r="D823" t="s">
        <v>27</v>
      </c>
      <c r="E823" t="s">
        <v>18</v>
      </c>
      <c r="F823" t="s">
        <v>19</v>
      </c>
      <c r="G823" t="s">
        <v>28</v>
      </c>
      <c r="H823" t="s">
        <v>59</v>
      </c>
      <c r="I823" t="s">
        <v>22</v>
      </c>
      <c r="J823" t="s">
        <v>23</v>
      </c>
      <c r="K823">
        <v>108.8</v>
      </c>
      <c r="L823">
        <v>2469.65</v>
      </c>
      <c r="M823" t="s">
        <v>450</v>
      </c>
      <c r="N823" t="s">
        <v>451</v>
      </c>
    </row>
    <row r="824" spans="1:14" x14ac:dyDescent="0.35">
      <c r="A824" t="s">
        <v>14</v>
      </c>
      <c r="B824" t="s">
        <v>15</v>
      </c>
      <c r="C824" t="s">
        <v>131</v>
      </c>
      <c r="D824" t="s">
        <v>27</v>
      </c>
      <c r="E824" t="s">
        <v>18</v>
      </c>
      <c r="F824" t="s">
        <v>19</v>
      </c>
      <c r="G824" t="s">
        <v>28</v>
      </c>
      <c r="H824" t="s">
        <v>59</v>
      </c>
      <c r="I824" t="s">
        <v>22</v>
      </c>
      <c r="J824" t="s">
        <v>23</v>
      </c>
      <c r="K824">
        <v>99.26</v>
      </c>
      <c r="L824">
        <v>2253.31</v>
      </c>
      <c r="M824" t="s">
        <v>450</v>
      </c>
      <c r="N824" t="s">
        <v>451</v>
      </c>
    </row>
    <row r="825" spans="1:14" x14ac:dyDescent="0.35">
      <c r="A825" t="s">
        <v>14</v>
      </c>
      <c r="B825" t="s">
        <v>15</v>
      </c>
      <c r="C825" t="s">
        <v>131</v>
      </c>
      <c r="D825" t="s">
        <v>27</v>
      </c>
      <c r="E825" t="s">
        <v>18</v>
      </c>
      <c r="F825" t="s">
        <v>19</v>
      </c>
      <c r="G825" t="s">
        <v>28</v>
      </c>
      <c r="H825" t="s">
        <v>59</v>
      </c>
      <c r="I825" t="s">
        <v>22</v>
      </c>
      <c r="J825" t="s">
        <v>23</v>
      </c>
      <c r="K825">
        <v>101.95</v>
      </c>
      <c r="L825">
        <v>2314.23</v>
      </c>
      <c r="M825" t="s">
        <v>450</v>
      </c>
      <c r="N825" t="s">
        <v>451</v>
      </c>
    </row>
    <row r="826" spans="1:14" x14ac:dyDescent="0.35">
      <c r="A826" t="s">
        <v>14</v>
      </c>
      <c r="B826" t="s">
        <v>15</v>
      </c>
      <c r="C826" t="s">
        <v>131</v>
      </c>
      <c r="D826" t="s">
        <v>27</v>
      </c>
      <c r="E826" t="s">
        <v>18</v>
      </c>
      <c r="F826" t="s">
        <v>19</v>
      </c>
      <c r="G826" t="s">
        <v>28</v>
      </c>
      <c r="H826" t="s">
        <v>59</v>
      </c>
      <c r="I826" t="s">
        <v>22</v>
      </c>
      <c r="J826" t="s">
        <v>23</v>
      </c>
      <c r="K826">
        <v>-3.79</v>
      </c>
      <c r="L826">
        <v>-86.08</v>
      </c>
      <c r="M826" t="s">
        <v>450</v>
      </c>
      <c r="N826" t="s">
        <v>451</v>
      </c>
    </row>
    <row r="827" spans="1:14" x14ac:dyDescent="0.35">
      <c r="A827" t="s">
        <v>14</v>
      </c>
      <c r="B827" t="s">
        <v>15</v>
      </c>
      <c r="C827" t="s">
        <v>452</v>
      </c>
      <c r="D827" t="s">
        <v>27</v>
      </c>
      <c r="E827" t="s">
        <v>18</v>
      </c>
      <c r="F827" t="s">
        <v>19</v>
      </c>
      <c r="G827" t="s">
        <v>28</v>
      </c>
      <c r="H827" t="s">
        <v>59</v>
      </c>
      <c r="I827" t="s">
        <v>22</v>
      </c>
      <c r="J827" t="s">
        <v>23</v>
      </c>
      <c r="K827">
        <v>-248.1</v>
      </c>
      <c r="L827">
        <v>-5631.96</v>
      </c>
      <c r="M827" t="s">
        <v>450</v>
      </c>
      <c r="N827" t="s">
        <v>451</v>
      </c>
    </row>
    <row r="828" spans="1:14" x14ac:dyDescent="0.35">
      <c r="A828" t="s">
        <v>14</v>
      </c>
      <c r="B828" t="s">
        <v>15</v>
      </c>
      <c r="C828" t="s">
        <v>452</v>
      </c>
      <c r="D828" t="s">
        <v>27</v>
      </c>
      <c r="E828" t="s">
        <v>18</v>
      </c>
      <c r="F828" t="s">
        <v>19</v>
      </c>
      <c r="G828" t="s">
        <v>28</v>
      </c>
      <c r="H828" t="s">
        <v>59</v>
      </c>
      <c r="I828" t="s">
        <v>22</v>
      </c>
      <c r="J828" t="s">
        <v>23</v>
      </c>
      <c r="K828">
        <v>94.22</v>
      </c>
      <c r="L828">
        <v>2138.83</v>
      </c>
      <c r="M828" t="s">
        <v>450</v>
      </c>
      <c r="N828" t="s">
        <v>451</v>
      </c>
    </row>
    <row r="829" spans="1:14" x14ac:dyDescent="0.35">
      <c r="A829" t="s">
        <v>14</v>
      </c>
      <c r="B829" t="s">
        <v>15</v>
      </c>
      <c r="C829" t="s">
        <v>452</v>
      </c>
      <c r="D829" t="s">
        <v>27</v>
      </c>
      <c r="E829" t="s">
        <v>18</v>
      </c>
      <c r="F829" t="s">
        <v>19</v>
      </c>
      <c r="G829" t="s">
        <v>28</v>
      </c>
      <c r="H829" t="s">
        <v>59</v>
      </c>
      <c r="I829" t="s">
        <v>22</v>
      </c>
      <c r="J829" t="s">
        <v>23</v>
      </c>
      <c r="K829">
        <v>670.38</v>
      </c>
      <c r="L829">
        <v>15217.57</v>
      </c>
      <c r="M829" t="s">
        <v>450</v>
      </c>
      <c r="N829" t="s">
        <v>451</v>
      </c>
    </row>
    <row r="830" spans="1:14" x14ac:dyDescent="0.35">
      <c r="A830" t="s">
        <v>14</v>
      </c>
      <c r="B830" t="s">
        <v>15</v>
      </c>
      <c r="C830" t="s">
        <v>452</v>
      </c>
      <c r="D830" t="s">
        <v>27</v>
      </c>
      <c r="E830" t="s">
        <v>18</v>
      </c>
      <c r="F830" t="s">
        <v>19</v>
      </c>
      <c r="G830" t="s">
        <v>28</v>
      </c>
      <c r="H830" t="s">
        <v>59</v>
      </c>
      <c r="I830" t="s">
        <v>22</v>
      </c>
      <c r="J830" t="s">
        <v>23</v>
      </c>
      <c r="K830">
        <v>688.5</v>
      </c>
      <c r="L830">
        <v>15629.04</v>
      </c>
      <c r="M830" t="s">
        <v>450</v>
      </c>
      <c r="N830" t="s">
        <v>451</v>
      </c>
    </row>
    <row r="831" spans="1:14" x14ac:dyDescent="0.35">
      <c r="A831" t="s">
        <v>14</v>
      </c>
      <c r="B831" t="s">
        <v>15</v>
      </c>
      <c r="C831" t="s">
        <v>452</v>
      </c>
      <c r="D831" t="s">
        <v>27</v>
      </c>
      <c r="E831" t="s">
        <v>18</v>
      </c>
      <c r="F831" t="s">
        <v>19</v>
      </c>
      <c r="G831" t="s">
        <v>28</v>
      </c>
      <c r="H831" t="s">
        <v>59</v>
      </c>
      <c r="I831" t="s">
        <v>22</v>
      </c>
      <c r="J831" t="s">
        <v>23</v>
      </c>
      <c r="K831">
        <v>-25.61</v>
      </c>
      <c r="L831">
        <v>-581.30999999999995</v>
      </c>
      <c r="M831" t="s">
        <v>450</v>
      </c>
      <c r="N831" t="s">
        <v>451</v>
      </c>
    </row>
    <row r="832" spans="1:14" x14ac:dyDescent="0.35">
      <c r="A832" t="s">
        <v>14</v>
      </c>
      <c r="B832" t="s">
        <v>15</v>
      </c>
      <c r="C832" t="s">
        <v>108</v>
      </c>
      <c r="D832" t="s">
        <v>109</v>
      </c>
      <c r="E832" t="s">
        <v>110</v>
      </c>
      <c r="F832" t="s">
        <v>19</v>
      </c>
      <c r="G832" t="s">
        <v>111</v>
      </c>
      <c r="H832" t="s">
        <v>29</v>
      </c>
      <c r="I832" t="s">
        <v>22</v>
      </c>
      <c r="J832" t="s">
        <v>23</v>
      </c>
      <c r="K832">
        <v>0.53</v>
      </c>
      <c r="L832">
        <v>11.97</v>
      </c>
      <c r="M832" t="s">
        <v>453</v>
      </c>
      <c r="N832" t="s">
        <v>454</v>
      </c>
    </row>
    <row r="833" spans="1:14" x14ac:dyDescent="0.35">
      <c r="A833" t="s">
        <v>14</v>
      </c>
      <c r="B833" t="s">
        <v>15</v>
      </c>
      <c r="C833" t="s">
        <v>455</v>
      </c>
      <c r="D833" t="s">
        <v>109</v>
      </c>
      <c r="E833" t="s">
        <v>110</v>
      </c>
      <c r="F833" t="s">
        <v>19</v>
      </c>
      <c r="G833" t="s">
        <v>111</v>
      </c>
      <c r="H833" t="s">
        <v>76</v>
      </c>
      <c r="I833" t="s">
        <v>22</v>
      </c>
      <c r="J833" t="s">
        <v>23</v>
      </c>
      <c r="K833">
        <v>658.85</v>
      </c>
      <c r="L833">
        <v>14955.96</v>
      </c>
      <c r="M833" t="s">
        <v>453</v>
      </c>
      <c r="N833" t="s">
        <v>454</v>
      </c>
    </row>
    <row r="834" spans="1:14" x14ac:dyDescent="0.35">
      <c r="A834" t="s">
        <v>14</v>
      </c>
      <c r="B834" t="s">
        <v>15</v>
      </c>
      <c r="C834" t="s">
        <v>66</v>
      </c>
      <c r="D834" t="s">
        <v>67</v>
      </c>
      <c r="E834" t="s">
        <v>68</v>
      </c>
      <c r="F834" t="s">
        <v>19</v>
      </c>
      <c r="G834" t="s">
        <v>69</v>
      </c>
      <c r="H834" t="s">
        <v>29</v>
      </c>
      <c r="I834" t="s">
        <v>22</v>
      </c>
      <c r="J834" t="s">
        <v>23</v>
      </c>
      <c r="K834">
        <v>10.23</v>
      </c>
      <c r="L834">
        <v>232.29</v>
      </c>
      <c r="M834" t="s">
        <v>456</v>
      </c>
      <c r="N834" t="s">
        <v>457</v>
      </c>
    </row>
    <row r="835" spans="1:14" x14ac:dyDescent="0.35">
      <c r="A835" t="s">
        <v>14</v>
      </c>
      <c r="B835" t="s">
        <v>15</v>
      </c>
      <c r="C835" t="s">
        <v>458</v>
      </c>
      <c r="D835" t="s">
        <v>109</v>
      </c>
      <c r="E835" t="s">
        <v>110</v>
      </c>
      <c r="F835" t="s">
        <v>19</v>
      </c>
      <c r="G835" t="s">
        <v>111</v>
      </c>
      <c r="H835" t="s">
        <v>76</v>
      </c>
      <c r="I835" t="s">
        <v>22</v>
      </c>
      <c r="J835" t="s">
        <v>23</v>
      </c>
      <c r="K835">
        <v>606.22</v>
      </c>
      <c r="L835">
        <v>13761.13</v>
      </c>
      <c r="M835" t="s">
        <v>456</v>
      </c>
      <c r="N835" t="s">
        <v>457</v>
      </c>
    </row>
    <row r="836" spans="1:14" x14ac:dyDescent="0.35">
      <c r="A836" t="s">
        <v>14</v>
      </c>
      <c r="B836" t="s">
        <v>15</v>
      </c>
      <c r="C836" t="s">
        <v>26</v>
      </c>
      <c r="D836" t="s">
        <v>27</v>
      </c>
      <c r="E836" t="s">
        <v>18</v>
      </c>
      <c r="F836" t="s">
        <v>19</v>
      </c>
      <c r="G836" t="s">
        <v>28</v>
      </c>
      <c r="H836" t="s">
        <v>29</v>
      </c>
      <c r="I836" t="s">
        <v>22</v>
      </c>
      <c r="J836" t="s">
        <v>23</v>
      </c>
      <c r="K836">
        <v>0.98</v>
      </c>
      <c r="L836">
        <v>22.12</v>
      </c>
      <c r="M836" t="s">
        <v>459</v>
      </c>
      <c r="N836" t="s">
        <v>460</v>
      </c>
    </row>
    <row r="837" spans="1:14" x14ac:dyDescent="0.35">
      <c r="A837" t="s">
        <v>14</v>
      </c>
      <c r="B837" t="s">
        <v>15</v>
      </c>
      <c r="C837" t="s">
        <v>26</v>
      </c>
      <c r="D837" t="s">
        <v>27</v>
      </c>
      <c r="E837" t="s">
        <v>18</v>
      </c>
      <c r="F837" t="s">
        <v>19</v>
      </c>
      <c r="G837" t="s">
        <v>28</v>
      </c>
      <c r="H837" t="s">
        <v>29</v>
      </c>
      <c r="I837" t="s">
        <v>22</v>
      </c>
      <c r="J837" t="s">
        <v>23</v>
      </c>
      <c r="K837">
        <v>-2.9899999999999999E-2</v>
      </c>
      <c r="L837">
        <v>-0.84072999999999998</v>
      </c>
      <c r="M837" t="s">
        <v>459</v>
      </c>
      <c r="N837" t="s">
        <v>460</v>
      </c>
    </row>
    <row r="838" spans="1:14" x14ac:dyDescent="0.35">
      <c r="A838" t="s">
        <v>14</v>
      </c>
      <c r="B838" t="s">
        <v>15</v>
      </c>
      <c r="C838" t="s">
        <v>43</v>
      </c>
      <c r="D838" t="s">
        <v>27</v>
      </c>
      <c r="E838" t="s">
        <v>18</v>
      </c>
      <c r="F838" t="s">
        <v>19</v>
      </c>
      <c r="G838" t="s">
        <v>28</v>
      </c>
      <c r="H838" t="s">
        <v>44</v>
      </c>
      <c r="I838" t="s">
        <v>22</v>
      </c>
      <c r="J838" t="s">
        <v>23</v>
      </c>
      <c r="K838">
        <v>99.79</v>
      </c>
      <c r="L838">
        <v>2265.3200000000002</v>
      </c>
      <c r="M838" t="s">
        <v>459</v>
      </c>
      <c r="N838" t="s">
        <v>460</v>
      </c>
    </row>
    <row r="839" spans="1:14" x14ac:dyDescent="0.35">
      <c r="A839" t="s">
        <v>14</v>
      </c>
      <c r="B839" t="s">
        <v>15</v>
      </c>
      <c r="C839" t="s">
        <v>43</v>
      </c>
      <c r="D839" t="s">
        <v>27</v>
      </c>
      <c r="E839" t="s">
        <v>18</v>
      </c>
      <c r="F839" t="s">
        <v>19</v>
      </c>
      <c r="G839" t="s">
        <v>28</v>
      </c>
      <c r="H839" t="s">
        <v>44</v>
      </c>
      <c r="I839" t="s">
        <v>22</v>
      </c>
      <c r="J839" t="s">
        <v>23</v>
      </c>
      <c r="K839">
        <v>-3.8</v>
      </c>
      <c r="L839">
        <v>-86.16</v>
      </c>
      <c r="M839" t="s">
        <v>459</v>
      </c>
      <c r="N839" t="s">
        <v>460</v>
      </c>
    </row>
    <row r="840" spans="1:14" x14ac:dyDescent="0.35">
      <c r="A840" t="s">
        <v>14</v>
      </c>
      <c r="B840" t="s">
        <v>15</v>
      </c>
      <c r="C840" t="s">
        <v>45</v>
      </c>
      <c r="D840" t="s">
        <v>27</v>
      </c>
      <c r="E840" t="s">
        <v>18</v>
      </c>
      <c r="F840" t="s">
        <v>19</v>
      </c>
      <c r="G840" t="s">
        <v>28</v>
      </c>
      <c r="H840" t="s">
        <v>46</v>
      </c>
      <c r="I840" t="s">
        <v>22</v>
      </c>
      <c r="J840" t="s">
        <v>23</v>
      </c>
      <c r="K840">
        <v>1.03</v>
      </c>
      <c r="L840">
        <v>23.41</v>
      </c>
      <c r="M840" t="s">
        <v>459</v>
      </c>
      <c r="N840" t="s">
        <v>460</v>
      </c>
    </row>
    <row r="841" spans="1:14" x14ac:dyDescent="0.35">
      <c r="A841" t="s">
        <v>14</v>
      </c>
      <c r="B841" t="s">
        <v>15</v>
      </c>
      <c r="C841" t="s">
        <v>45</v>
      </c>
      <c r="D841" t="s">
        <v>27</v>
      </c>
      <c r="E841" t="s">
        <v>18</v>
      </c>
      <c r="F841" t="s">
        <v>19</v>
      </c>
      <c r="G841" t="s">
        <v>28</v>
      </c>
      <c r="H841" t="s">
        <v>46</v>
      </c>
      <c r="I841" t="s">
        <v>22</v>
      </c>
      <c r="J841" t="s">
        <v>23</v>
      </c>
      <c r="K841">
        <v>-0.04</v>
      </c>
      <c r="L841">
        <v>-0.89</v>
      </c>
      <c r="M841" t="s">
        <v>459</v>
      </c>
      <c r="N841" t="s">
        <v>460</v>
      </c>
    </row>
    <row r="842" spans="1:14" x14ac:dyDescent="0.35">
      <c r="A842" t="s">
        <v>14</v>
      </c>
      <c r="B842" t="s">
        <v>15</v>
      </c>
      <c r="C842" t="s">
        <v>79</v>
      </c>
      <c r="D842" t="s">
        <v>27</v>
      </c>
      <c r="E842" t="s">
        <v>18</v>
      </c>
      <c r="F842" t="s">
        <v>19</v>
      </c>
      <c r="G842" t="s">
        <v>28</v>
      </c>
      <c r="H842" t="s">
        <v>35</v>
      </c>
      <c r="I842" t="s">
        <v>22</v>
      </c>
      <c r="J842" t="s">
        <v>23</v>
      </c>
      <c r="K842">
        <v>331.92</v>
      </c>
      <c r="L842">
        <v>7534.6</v>
      </c>
      <c r="M842" t="s">
        <v>459</v>
      </c>
      <c r="N842" t="s">
        <v>460</v>
      </c>
    </row>
    <row r="843" spans="1:14" x14ac:dyDescent="0.35">
      <c r="A843" t="s">
        <v>14</v>
      </c>
      <c r="B843" t="s">
        <v>15</v>
      </c>
      <c r="C843" t="s">
        <v>79</v>
      </c>
      <c r="D843" t="s">
        <v>27</v>
      </c>
      <c r="E843" t="s">
        <v>18</v>
      </c>
      <c r="F843" t="s">
        <v>19</v>
      </c>
      <c r="G843" t="s">
        <v>28</v>
      </c>
      <c r="H843" t="s">
        <v>35</v>
      </c>
      <c r="I843" t="s">
        <v>22</v>
      </c>
      <c r="J843" t="s">
        <v>23</v>
      </c>
      <c r="K843">
        <v>-12.63</v>
      </c>
      <c r="L843">
        <v>-286.58999999999997</v>
      </c>
      <c r="M843" t="s">
        <v>459</v>
      </c>
      <c r="N843" t="s">
        <v>460</v>
      </c>
    </row>
    <row r="844" spans="1:14" x14ac:dyDescent="0.35">
      <c r="A844" t="s">
        <v>14</v>
      </c>
      <c r="B844" t="s">
        <v>15</v>
      </c>
      <c r="C844" t="s">
        <v>65</v>
      </c>
      <c r="D844" t="s">
        <v>27</v>
      </c>
      <c r="E844" t="s">
        <v>18</v>
      </c>
      <c r="F844" t="s">
        <v>19</v>
      </c>
      <c r="G844" t="s">
        <v>28</v>
      </c>
      <c r="H844" t="s">
        <v>35</v>
      </c>
      <c r="I844" t="s">
        <v>22</v>
      </c>
      <c r="J844" t="s">
        <v>23</v>
      </c>
      <c r="K844">
        <v>76.08</v>
      </c>
      <c r="L844">
        <v>1726.95</v>
      </c>
      <c r="M844" t="s">
        <v>459</v>
      </c>
      <c r="N844" t="s">
        <v>460</v>
      </c>
    </row>
    <row r="845" spans="1:14" x14ac:dyDescent="0.35">
      <c r="A845" t="s">
        <v>14</v>
      </c>
      <c r="B845" t="s">
        <v>15</v>
      </c>
      <c r="C845" t="s">
        <v>65</v>
      </c>
      <c r="D845" t="s">
        <v>27</v>
      </c>
      <c r="E845" t="s">
        <v>18</v>
      </c>
      <c r="F845" t="s">
        <v>19</v>
      </c>
      <c r="G845" t="s">
        <v>28</v>
      </c>
      <c r="H845" t="s">
        <v>35</v>
      </c>
      <c r="I845" t="s">
        <v>22</v>
      </c>
      <c r="J845" t="s">
        <v>23</v>
      </c>
      <c r="K845">
        <v>-2.89</v>
      </c>
      <c r="L845">
        <v>-65.69</v>
      </c>
      <c r="M845" t="s">
        <v>459</v>
      </c>
      <c r="N845" t="s">
        <v>460</v>
      </c>
    </row>
    <row r="846" spans="1:14" x14ac:dyDescent="0.35">
      <c r="A846" t="s">
        <v>14</v>
      </c>
      <c r="B846" t="s">
        <v>15</v>
      </c>
      <c r="C846" t="s">
        <v>65</v>
      </c>
      <c r="D846" t="s">
        <v>27</v>
      </c>
      <c r="E846" t="s">
        <v>18</v>
      </c>
      <c r="F846" t="s">
        <v>19</v>
      </c>
      <c r="G846" t="s">
        <v>28</v>
      </c>
      <c r="H846" t="s">
        <v>35</v>
      </c>
      <c r="I846" t="s">
        <v>22</v>
      </c>
      <c r="J846" t="s">
        <v>23</v>
      </c>
      <c r="K846">
        <v>21.789899999999999</v>
      </c>
      <c r="L846">
        <v>494.63</v>
      </c>
      <c r="M846" t="s">
        <v>459</v>
      </c>
      <c r="N846" t="s">
        <v>460</v>
      </c>
    </row>
    <row r="847" spans="1:14" x14ac:dyDescent="0.35">
      <c r="A847" t="s">
        <v>14</v>
      </c>
      <c r="B847" t="s">
        <v>15</v>
      </c>
      <c r="C847" t="s">
        <v>81</v>
      </c>
      <c r="D847" t="s">
        <v>27</v>
      </c>
      <c r="E847" t="s">
        <v>18</v>
      </c>
      <c r="F847" t="s">
        <v>19</v>
      </c>
      <c r="G847" t="s">
        <v>28</v>
      </c>
      <c r="H847" t="s">
        <v>35</v>
      </c>
      <c r="I847" t="s">
        <v>22</v>
      </c>
      <c r="J847" t="s">
        <v>23</v>
      </c>
      <c r="K847">
        <v>58.43</v>
      </c>
      <c r="L847">
        <v>1326.42</v>
      </c>
      <c r="M847" t="s">
        <v>459</v>
      </c>
      <c r="N847" t="s">
        <v>460</v>
      </c>
    </row>
    <row r="848" spans="1:14" x14ac:dyDescent="0.35">
      <c r="A848" t="s">
        <v>14</v>
      </c>
      <c r="B848" t="s">
        <v>15</v>
      </c>
      <c r="C848" t="s">
        <v>81</v>
      </c>
      <c r="D848" t="s">
        <v>27</v>
      </c>
      <c r="E848" t="s">
        <v>18</v>
      </c>
      <c r="F848" t="s">
        <v>19</v>
      </c>
      <c r="G848" t="s">
        <v>28</v>
      </c>
      <c r="H848" t="s">
        <v>35</v>
      </c>
      <c r="I848" t="s">
        <v>22</v>
      </c>
      <c r="J848" t="s">
        <v>23</v>
      </c>
      <c r="K848">
        <v>-2.2200000000000002</v>
      </c>
      <c r="L848">
        <v>-50.45</v>
      </c>
      <c r="M848" t="s">
        <v>459</v>
      </c>
      <c r="N848" t="s">
        <v>460</v>
      </c>
    </row>
    <row r="849" spans="1:14" x14ac:dyDescent="0.35">
      <c r="A849" t="s">
        <v>14</v>
      </c>
      <c r="B849" t="s">
        <v>15</v>
      </c>
      <c r="C849" t="s">
        <v>334</v>
      </c>
      <c r="D849" t="s">
        <v>27</v>
      </c>
      <c r="E849" t="s">
        <v>18</v>
      </c>
      <c r="F849" t="s">
        <v>19</v>
      </c>
      <c r="G849" t="s">
        <v>28</v>
      </c>
      <c r="H849" t="s">
        <v>122</v>
      </c>
      <c r="I849" t="s">
        <v>22</v>
      </c>
      <c r="J849" t="s">
        <v>23</v>
      </c>
      <c r="K849">
        <v>4.6399999999999997</v>
      </c>
      <c r="L849">
        <v>105.33</v>
      </c>
      <c r="M849" t="s">
        <v>459</v>
      </c>
      <c r="N849" t="s">
        <v>460</v>
      </c>
    </row>
    <row r="850" spans="1:14" x14ac:dyDescent="0.35">
      <c r="A850" t="s">
        <v>14</v>
      </c>
      <c r="B850" t="s">
        <v>15</v>
      </c>
      <c r="C850" t="s">
        <v>334</v>
      </c>
      <c r="D850" t="s">
        <v>27</v>
      </c>
      <c r="E850" t="s">
        <v>18</v>
      </c>
      <c r="F850" t="s">
        <v>19</v>
      </c>
      <c r="G850" t="s">
        <v>28</v>
      </c>
      <c r="H850" t="s">
        <v>122</v>
      </c>
      <c r="I850" t="s">
        <v>22</v>
      </c>
      <c r="J850" t="s">
        <v>23</v>
      </c>
      <c r="K850">
        <v>-0.18</v>
      </c>
      <c r="L850">
        <v>-4.01</v>
      </c>
      <c r="M850" t="s">
        <v>459</v>
      </c>
      <c r="N850" t="s">
        <v>460</v>
      </c>
    </row>
    <row r="851" spans="1:14" x14ac:dyDescent="0.35">
      <c r="A851" t="s">
        <v>14</v>
      </c>
      <c r="B851" t="s">
        <v>15</v>
      </c>
      <c r="C851" t="s">
        <v>108</v>
      </c>
      <c r="D851" t="s">
        <v>109</v>
      </c>
      <c r="E851" t="s">
        <v>110</v>
      </c>
      <c r="F851" t="s">
        <v>19</v>
      </c>
      <c r="G851" t="s">
        <v>111</v>
      </c>
      <c r="H851" t="s">
        <v>29</v>
      </c>
      <c r="I851" t="s">
        <v>22</v>
      </c>
      <c r="J851" t="s">
        <v>23</v>
      </c>
      <c r="K851">
        <v>0.86</v>
      </c>
      <c r="L851">
        <v>19.41</v>
      </c>
      <c r="M851" t="s">
        <v>461</v>
      </c>
      <c r="N851" t="s">
        <v>462</v>
      </c>
    </row>
    <row r="852" spans="1:14" x14ac:dyDescent="0.35">
      <c r="A852" t="s">
        <v>14</v>
      </c>
      <c r="B852" t="s">
        <v>15</v>
      </c>
      <c r="C852" t="s">
        <v>463</v>
      </c>
      <c r="D852" t="s">
        <v>109</v>
      </c>
      <c r="E852" t="s">
        <v>110</v>
      </c>
      <c r="F852" t="s">
        <v>19</v>
      </c>
      <c r="G852" t="s">
        <v>111</v>
      </c>
      <c r="H852" t="s">
        <v>76</v>
      </c>
      <c r="I852" t="s">
        <v>22</v>
      </c>
      <c r="J852" t="s">
        <v>23</v>
      </c>
      <c r="K852">
        <v>341.24</v>
      </c>
      <c r="L852">
        <v>7746.26</v>
      </c>
      <c r="M852" t="s">
        <v>461</v>
      </c>
      <c r="N852" t="s">
        <v>462</v>
      </c>
    </row>
    <row r="853" spans="1:14" x14ac:dyDescent="0.35">
      <c r="A853" t="s">
        <v>14</v>
      </c>
      <c r="B853" t="s">
        <v>15</v>
      </c>
      <c r="C853" t="s">
        <v>43</v>
      </c>
      <c r="D853" t="s">
        <v>27</v>
      </c>
      <c r="E853" t="s">
        <v>18</v>
      </c>
      <c r="F853" t="s">
        <v>19</v>
      </c>
      <c r="G853" t="s">
        <v>28</v>
      </c>
      <c r="H853" t="s">
        <v>44</v>
      </c>
      <c r="I853" t="s">
        <v>22</v>
      </c>
      <c r="J853" t="s">
        <v>23</v>
      </c>
      <c r="K853">
        <v>0.44</v>
      </c>
      <c r="L853">
        <v>10.119999999999999</v>
      </c>
      <c r="M853" t="s">
        <v>464</v>
      </c>
      <c r="N853" t="s">
        <v>465</v>
      </c>
    </row>
    <row r="854" spans="1:14" x14ac:dyDescent="0.35">
      <c r="A854" t="s">
        <v>14</v>
      </c>
      <c r="B854" t="s">
        <v>15</v>
      </c>
      <c r="C854" t="s">
        <v>43</v>
      </c>
      <c r="D854" t="s">
        <v>27</v>
      </c>
      <c r="E854" t="s">
        <v>18</v>
      </c>
      <c r="F854" t="s">
        <v>19</v>
      </c>
      <c r="G854" t="s">
        <v>28</v>
      </c>
      <c r="H854" t="s">
        <v>44</v>
      </c>
      <c r="I854" t="s">
        <v>22</v>
      </c>
      <c r="J854" t="s">
        <v>23</v>
      </c>
      <c r="K854">
        <v>1.46</v>
      </c>
      <c r="L854">
        <v>32.979999999999997</v>
      </c>
      <c r="M854" t="s">
        <v>464</v>
      </c>
      <c r="N854" t="s">
        <v>465</v>
      </c>
    </row>
    <row r="855" spans="1:14" x14ac:dyDescent="0.35">
      <c r="A855" t="s">
        <v>14</v>
      </c>
      <c r="B855" t="s">
        <v>15</v>
      </c>
      <c r="C855" t="s">
        <v>152</v>
      </c>
      <c r="D855" t="s">
        <v>27</v>
      </c>
      <c r="E855" t="s">
        <v>18</v>
      </c>
      <c r="F855" t="s">
        <v>19</v>
      </c>
      <c r="G855" t="s">
        <v>28</v>
      </c>
      <c r="H855" t="s">
        <v>106</v>
      </c>
      <c r="I855" t="s">
        <v>22</v>
      </c>
      <c r="J855" t="s">
        <v>23</v>
      </c>
      <c r="K855">
        <v>-12.49</v>
      </c>
      <c r="L855">
        <v>-283.52999999999997</v>
      </c>
      <c r="M855" t="s">
        <v>464</v>
      </c>
      <c r="N855" t="s">
        <v>465</v>
      </c>
    </row>
    <row r="856" spans="1:14" x14ac:dyDescent="0.35">
      <c r="A856" t="s">
        <v>14</v>
      </c>
      <c r="B856" t="s">
        <v>15</v>
      </c>
      <c r="C856" t="s">
        <v>152</v>
      </c>
      <c r="D856" t="s">
        <v>27</v>
      </c>
      <c r="E856" t="s">
        <v>18</v>
      </c>
      <c r="F856" t="s">
        <v>19</v>
      </c>
      <c r="G856" t="s">
        <v>28</v>
      </c>
      <c r="H856" t="s">
        <v>106</v>
      </c>
      <c r="I856" t="s">
        <v>22</v>
      </c>
      <c r="J856" t="s">
        <v>23</v>
      </c>
      <c r="K856">
        <v>12.49</v>
      </c>
      <c r="L856">
        <v>283.52999999999997</v>
      </c>
      <c r="M856" t="s">
        <v>464</v>
      </c>
      <c r="N856" t="s">
        <v>465</v>
      </c>
    </row>
    <row r="857" spans="1:14" x14ac:dyDescent="0.35">
      <c r="A857" t="s">
        <v>14</v>
      </c>
      <c r="B857" t="s">
        <v>15</v>
      </c>
      <c r="C857" t="s">
        <v>152</v>
      </c>
      <c r="D857" t="s">
        <v>27</v>
      </c>
      <c r="E857" t="s">
        <v>18</v>
      </c>
      <c r="F857" t="s">
        <v>19</v>
      </c>
      <c r="G857" t="s">
        <v>28</v>
      </c>
      <c r="H857" t="s">
        <v>106</v>
      </c>
      <c r="I857" t="s">
        <v>22</v>
      </c>
      <c r="J857" t="s">
        <v>23</v>
      </c>
      <c r="K857">
        <v>4.26</v>
      </c>
      <c r="L857">
        <v>96.73</v>
      </c>
      <c r="M857" t="s">
        <v>464</v>
      </c>
      <c r="N857" t="s">
        <v>465</v>
      </c>
    </row>
    <row r="858" spans="1:14" x14ac:dyDescent="0.35">
      <c r="A858" t="s">
        <v>14</v>
      </c>
      <c r="B858" t="s">
        <v>15</v>
      </c>
      <c r="C858" t="s">
        <v>152</v>
      </c>
      <c r="D858" t="s">
        <v>27</v>
      </c>
      <c r="E858" t="s">
        <v>18</v>
      </c>
      <c r="F858" t="s">
        <v>19</v>
      </c>
      <c r="G858" t="s">
        <v>28</v>
      </c>
      <c r="H858" t="s">
        <v>106</v>
      </c>
      <c r="I858" t="s">
        <v>22</v>
      </c>
      <c r="J858" t="s">
        <v>23</v>
      </c>
      <c r="K858">
        <v>13.91</v>
      </c>
      <c r="L858">
        <v>315.8</v>
      </c>
      <c r="M858" t="s">
        <v>464</v>
      </c>
      <c r="N858" t="s">
        <v>465</v>
      </c>
    </row>
    <row r="859" spans="1:14" x14ac:dyDescent="0.35">
      <c r="A859" t="s">
        <v>14</v>
      </c>
      <c r="B859" t="s">
        <v>15</v>
      </c>
      <c r="C859" t="s">
        <v>105</v>
      </c>
      <c r="D859" t="s">
        <v>27</v>
      </c>
      <c r="E859" t="s">
        <v>18</v>
      </c>
      <c r="F859" t="s">
        <v>19</v>
      </c>
      <c r="G859" t="s">
        <v>28</v>
      </c>
      <c r="H859" t="s">
        <v>106</v>
      </c>
      <c r="I859" t="s">
        <v>22</v>
      </c>
      <c r="J859" t="s">
        <v>23</v>
      </c>
      <c r="K859">
        <v>-7.855251</v>
      </c>
      <c r="L859">
        <v>-178.51619769999999</v>
      </c>
      <c r="M859" t="s">
        <v>464</v>
      </c>
      <c r="N859" t="s">
        <v>465</v>
      </c>
    </row>
    <row r="860" spans="1:14" x14ac:dyDescent="0.35">
      <c r="A860" t="s">
        <v>14</v>
      </c>
      <c r="B860" t="s">
        <v>15</v>
      </c>
      <c r="C860" t="s">
        <v>105</v>
      </c>
      <c r="D860" t="s">
        <v>27</v>
      </c>
      <c r="E860" t="s">
        <v>18</v>
      </c>
      <c r="F860" t="s">
        <v>19</v>
      </c>
      <c r="G860" t="s">
        <v>28</v>
      </c>
      <c r="H860" t="s">
        <v>106</v>
      </c>
      <c r="I860" t="s">
        <v>22</v>
      </c>
      <c r="J860" t="s">
        <v>23</v>
      </c>
      <c r="K860">
        <v>7.855251</v>
      </c>
      <c r="L860">
        <v>178.51</v>
      </c>
      <c r="M860" t="s">
        <v>464</v>
      </c>
      <c r="N860" t="s">
        <v>465</v>
      </c>
    </row>
    <row r="861" spans="1:14" x14ac:dyDescent="0.35">
      <c r="A861" t="s">
        <v>14</v>
      </c>
      <c r="B861" t="s">
        <v>15</v>
      </c>
      <c r="C861" t="s">
        <v>105</v>
      </c>
      <c r="D861" t="s">
        <v>27</v>
      </c>
      <c r="E861" t="s">
        <v>18</v>
      </c>
      <c r="F861" t="s">
        <v>19</v>
      </c>
      <c r="G861" t="s">
        <v>28</v>
      </c>
      <c r="H861" t="s">
        <v>106</v>
      </c>
      <c r="I861" t="s">
        <v>22</v>
      </c>
      <c r="J861" t="s">
        <v>23</v>
      </c>
      <c r="K861">
        <v>11.45</v>
      </c>
      <c r="L861">
        <v>259.88</v>
      </c>
      <c r="M861" t="s">
        <v>464</v>
      </c>
      <c r="N861" t="s">
        <v>465</v>
      </c>
    </row>
    <row r="862" spans="1:14" x14ac:dyDescent="0.35">
      <c r="A862" t="s">
        <v>14</v>
      </c>
      <c r="B862" t="s">
        <v>15</v>
      </c>
      <c r="C862" t="s">
        <v>105</v>
      </c>
      <c r="D862" t="s">
        <v>27</v>
      </c>
      <c r="E862" t="s">
        <v>18</v>
      </c>
      <c r="F862" t="s">
        <v>19</v>
      </c>
      <c r="G862" t="s">
        <v>28</v>
      </c>
      <c r="H862" t="s">
        <v>106</v>
      </c>
      <c r="I862" t="s">
        <v>22</v>
      </c>
      <c r="J862" t="s">
        <v>23</v>
      </c>
      <c r="K862">
        <v>37.380000000000003</v>
      </c>
      <c r="L862">
        <v>848.42</v>
      </c>
      <c r="M862" t="s">
        <v>464</v>
      </c>
      <c r="N862" t="s">
        <v>465</v>
      </c>
    </row>
    <row r="863" spans="1:14" x14ac:dyDescent="0.35">
      <c r="A863" t="s">
        <v>14</v>
      </c>
      <c r="B863" t="s">
        <v>15</v>
      </c>
      <c r="C863" t="s">
        <v>105</v>
      </c>
      <c r="D863" t="s">
        <v>27</v>
      </c>
      <c r="E863" t="s">
        <v>18</v>
      </c>
      <c r="F863" t="s">
        <v>19</v>
      </c>
      <c r="G863" t="s">
        <v>28</v>
      </c>
      <c r="H863" t="s">
        <v>106</v>
      </c>
      <c r="I863" t="s">
        <v>22</v>
      </c>
      <c r="J863" t="s">
        <v>23</v>
      </c>
      <c r="K863">
        <v>-33.479999999999997</v>
      </c>
      <c r="L863">
        <v>-759.99</v>
      </c>
      <c r="M863" t="s">
        <v>464</v>
      </c>
      <c r="N863" t="s">
        <v>465</v>
      </c>
    </row>
    <row r="864" spans="1:14" x14ac:dyDescent="0.35">
      <c r="A864" t="s">
        <v>14</v>
      </c>
      <c r="B864" t="s">
        <v>15</v>
      </c>
      <c r="C864" t="s">
        <v>105</v>
      </c>
      <c r="D864" t="s">
        <v>27</v>
      </c>
      <c r="E864" t="s">
        <v>18</v>
      </c>
      <c r="F864" t="s">
        <v>19</v>
      </c>
      <c r="G864" t="s">
        <v>28</v>
      </c>
      <c r="H864" t="s">
        <v>106</v>
      </c>
      <c r="I864" t="s">
        <v>22</v>
      </c>
      <c r="J864" t="s">
        <v>23</v>
      </c>
      <c r="K864">
        <v>33.479999999999997</v>
      </c>
      <c r="L864">
        <v>759.99</v>
      </c>
      <c r="M864" t="s">
        <v>464</v>
      </c>
      <c r="N864" t="s">
        <v>465</v>
      </c>
    </row>
    <row r="865" spans="1:14" x14ac:dyDescent="0.35">
      <c r="A865" t="s">
        <v>14</v>
      </c>
      <c r="B865" t="s">
        <v>15</v>
      </c>
      <c r="C865" t="s">
        <v>408</v>
      </c>
      <c r="D865" t="s">
        <v>27</v>
      </c>
      <c r="E865" t="s">
        <v>18</v>
      </c>
      <c r="F865" t="s">
        <v>19</v>
      </c>
      <c r="G865" t="s">
        <v>28</v>
      </c>
      <c r="H865" t="s">
        <v>59</v>
      </c>
      <c r="I865" t="s">
        <v>22</v>
      </c>
      <c r="J865" t="s">
        <v>23</v>
      </c>
      <c r="K865">
        <v>-41.02</v>
      </c>
      <c r="L865">
        <v>-931.11</v>
      </c>
      <c r="M865" t="s">
        <v>464</v>
      </c>
      <c r="N865" t="s">
        <v>465</v>
      </c>
    </row>
    <row r="866" spans="1:14" x14ac:dyDescent="0.35">
      <c r="A866" t="s">
        <v>14</v>
      </c>
      <c r="B866" t="s">
        <v>15</v>
      </c>
      <c r="C866" t="s">
        <v>408</v>
      </c>
      <c r="D866" t="s">
        <v>27</v>
      </c>
      <c r="E866" t="s">
        <v>18</v>
      </c>
      <c r="F866" t="s">
        <v>19</v>
      </c>
      <c r="G866" t="s">
        <v>28</v>
      </c>
      <c r="H866" t="s">
        <v>59</v>
      </c>
      <c r="I866" t="s">
        <v>22</v>
      </c>
      <c r="J866" t="s">
        <v>23</v>
      </c>
      <c r="K866">
        <v>41.02</v>
      </c>
      <c r="L866">
        <v>931.11</v>
      </c>
      <c r="M866" t="s">
        <v>464</v>
      </c>
      <c r="N866" t="s">
        <v>465</v>
      </c>
    </row>
    <row r="867" spans="1:14" x14ac:dyDescent="0.35">
      <c r="A867" t="s">
        <v>14</v>
      </c>
      <c r="B867" t="s">
        <v>15</v>
      </c>
      <c r="C867" t="s">
        <v>408</v>
      </c>
      <c r="D867" t="s">
        <v>27</v>
      </c>
      <c r="E867" t="s">
        <v>18</v>
      </c>
      <c r="F867" t="s">
        <v>19</v>
      </c>
      <c r="G867" t="s">
        <v>28</v>
      </c>
      <c r="H867" t="s">
        <v>59</v>
      </c>
      <c r="I867" t="s">
        <v>22</v>
      </c>
      <c r="J867" t="s">
        <v>23</v>
      </c>
      <c r="K867">
        <v>25.38</v>
      </c>
      <c r="L867">
        <v>576.07000000000005</v>
      </c>
      <c r="M867" t="s">
        <v>464</v>
      </c>
      <c r="N867" t="s">
        <v>465</v>
      </c>
    </row>
    <row r="868" spans="1:14" x14ac:dyDescent="0.35">
      <c r="A868" t="s">
        <v>14</v>
      </c>
      <c r="B868" t="s">
        <v>15</v>
      </c>
      <c r="C868" t="s">
        <v>408</v>
      </c>
      <c r="D868" t="s">
        <v>27</v>
      </c>
      <c r="E868" t="s">
        <v>18</v>
      </c>
      <c r="F868" t="s">
        <v>19</v>
      </c>
      <c r="G868" t="s">
        <v>28</v>
      </c>
      <c r="H868" t="s">
        <v>59</v>
      </c>
      <c r="I868" t="s">
        <v>22</v>
      </c>
      <c r="J868" t="s">
        <v>23</v>
      </c>
      <c r="K868">
        <v>82.85</v>
      </c>
      <c r="L868">
        <v>1880.67</v>
      </c>
      <c r="M868" t="s">
        <v>464</v>
      </c>
      <c r="N868" t="s">
        <v>465</v>
      </c>
    </row>
    <row r="869" spans="1:14" x14ac:dyDescent="0.35">
      <c r="A869" t="s">
        <v>14</v>
      </c>
      <c r="B869" t="s">
        <v>15</v>
      </c>
      <c r="C869" t="s">
        <v>410</v>
      </c>
      <c r="D869" t="s">
        <v>27</v>
      </c>
      <c r="E869" t="s">
        <v>18</v>
      </c>
      <c r="F869" t="s">
        <v>19</v>
      </c>
      <c r="G869" t="s">
        <v>28</v>
      </c>
      <c r="H869" t="s">
        <v>59</v>
      </c>
      <c r="I869" t="s">
        <v>22</v>
      </c>
      <c r="J869" t="s">
        <v>23</v>
      </c>
      <c r="K869">
        <v>-133.93</v>
      </c>
      <c r="L869">
        <v>-3040.11</v>
      </c>
      <c r="M869" t="s">
        <v>464</v>
      </c>
      <c r="N869" t="s">
        <v>465</v>
      </c>
    </row>
    <row r="870" spans="1:14" x14ac:dyDescent="0.35">
      <c r="A870" t="s">
        <v>14</v>
      </c>
      <c r="B870" t="s">
        <v>15</v>
      </c>
      <c r="C870" t="s">
        <v>410</v>
      </c>
      <c r="D870" t="s">
        <v>27</v>
      </c>
      <c r="E870" t="s">
        <v>18</v>
      </c>
      <c r="F870" t="s">
        <v>19</v>
      </c>
      <c r="G870" t="s">
        <v>28</v>
      </c>
      <c r="H870" t="s">
        <v>59</v>
      </c>
      <c r="I870" t="s">
        <v>22</v>
      </c>
      <c r="J870" t="s">
        <v>23</v>
      </c>
      <c r="K870">
        <v>133.93</v>
      </c>
      <c r="L870">
        <v>3040.11</v>
      </c>
      <c r="M870" t="s">
        <v>464</v>
      </c>
      <c r="N870" t="s">
        <v>465</v>
      </c>
    </row>
    <row r="871" spans="1:14" x14ac:dyDescent="0.35">
      <c r="A871" t="s">
        <v>14</v>
      </c>
      <c r="B871" t="s">
        <v>15</v>
      </c>
      <c r="C871" t="s">
        <v>410</v>
      </c>
      <c r="D871" t="s">
        <v>27</v>
      </c>
      <c r="E871" t="s">
        <v>18</v>
      </c>
      <c r="F871" t="s">
        <v>19</v>
      </c>
      <c r="G871" t="s">
        <v>28</v>
      </c>
      <c r="H871" t="s">
        <v>59</v>
      </c>
      <c r="I871" t="s">
        <v>22</v>
      </c>
      <c r="J871" t="s">
        <v>23</v>
      </c>
      <c r="K871">
        <v>96.61</v>
      </c>
      <c r="L871">
        <v>2193.11</v>
      </c>
      <c r="M871" t="s">
        <v>464</v>
      </c>
      <c r="N871" t="s">
        <v>465</v>
      </c>
    </row>
    <row r="872" spans="1:14" x14ac:dyDescent="0.35">
      <c r="A872" t="s">
        <v>14</v>
      </c>
      <c r="B872" t="s">
        <v>15</v>
      </c>
      <c r="C872" t="s">
        <v>410</v>
      </c>
      <c r="D872" t="s">
        <v>27</v>
      </c>
      <c r="E872" t="s">
        <v>18</v>
      </c>
      <c r="F872" t="s">
        <v>19</v>
      </c>
      <c r="G872" t="s">
        <v>28</v>
      </c>
      <c r="H872" t="s">
        <v>59</v>
      </c>
      <c r="I872" t="s">
        <v>22</v>
      </c>
      <c r="J872" t="s">
        <v>23</v>
      </c>
      <c r="K872">
        <v>315.41000000000003</v>
      </c>
      <c r="L872">
        <v>7159.73</v>
      </c>
      <c r="M872" t="s">
        <v>464</v>
      </c>
      <c r="N872" t="s">
        <v>465</v>
      </c>
    </row>
    <row r="873" spans="1:14" x14ac:dyDescent="0.35">
      <c r="A873" t="s">
        <v>14</v>
      </c>
      <c r="B873" t="s">
        <v>15</v>
      </c>
      <c r="C873" t="s">
        <v>131</v>
      </c>
      <c r="D873" t="s">
        <v>27</v>
      </c>
      <c r="E873" t="s">
        <v>18</v>
      </c>
      <c r="F873" t="s">
        <v>19</v>
      </c>
      <c r="G873" t="s">
        <v>28</v>
      </c>
      <c r="H873" t="s">
        <v>59</v>
      </c>
      <c r="I873" t="s">
        <v>22</v>
      </c>
      <c r="J873" t="s">
        <v>23</v>
      </c>
      <c r="K873">
        <v>-8.48</v>
      </c>
      <c r="L873">
        <v>-192.52</v>
      </c>
      <c r="M873" t="s">
        <v>464</v>
      </c>
      <c r="N873" t="s">
        <v>465</v>
      </c>
    </row>
    <row r="874" spans="1:14" x14ac:dyDescent="0.35">
      <c r="A874" t="s">
        <v>14</v>
      </c>
      <c r="B874" t="s">
        <v>15</v>
      </c>
      <c r="C874" t="s">
        <v>131</v>
      </c>
      <c r="D874" t="s">
        <v>27</v>
      </c>
      <c r="E874" t="s">
        <v>18</v>
      </c>
      <c r="F874" t="s">
        <v>19</v>
      </c>
      <c r="G874" t="s">
        <v>28</v>
      </c>
      <c r="H874" t="s">
        <v>59</v>
      </c>
      <c r="I874" t="s">
        <v>22</v>
      </c>
      <c r="J874" t="s">
        <v>23</v>
      </c>
      <c r="K874">
        <v>8.48</v>
      </c>
      <c r="L874">
        <v>192.52</v>
      </c>
      <c r="M874" t="s">
        <v>464</v>
      </c>
      <c r="N874" t="s">
        <v>465</v>
      </c>
    </row>
    <row r="875" spans="1:14" x14ac:dyDescent="0.35">
      <c r="A875" t="s">
        <v>14</v>
      </c>
      <c r="B875" t="s">
        <v>15</v>
      </c>
      <c r="C875" t="s">
        <v>131</v>
      </c>
      <c r="D875" t="s">
        <v>27</v>
      </c>
      <c r="E875" t="s">
        <v>18</v>
      </c>
      <c r="F875" t="s">
        <v>19</v>
      </c>
      <c r="G875" t="s">
        <v>28</v>
      </c>
      <c r="H875" t="s">
        <v>59</v>
      </c>
      <c r="I875" t="s">
        <v>22</v>
      </c>
      <c r="J875" t="s">
        <v>23</v>
      </c>
      <c r="K875">
        <v>12.28</v>
      </c>
      <c r="L875">
        <v>278.64999999999998</v>
      </c>
      <c r="M875" t="s">
        <v>464</v>
      </c>
      <c r="N875" t="s">
        <v>465</v>
      </c>
    </row>
    <row r="876" spans="1:14" x14ac:dyDescent="0.35">
      <c r="A876" t="s">
        <v>14</v>
      </c>
      <c r="B876" t="s">
        <v>15</v>
      </c>
      <c r="C876" t="s">
        <v>131</v>
      </c>
      <c r="D876" t="s">
        <v>27</v>
      </c>
      <c r="E876" t="s">
        <v>18</v>
      </c>
      <c r="F876" t="s">
        <v>19</v>
      </c>
      <c r="G876" t="s">
        <v>28</v>
      </c>
      <c r="H876" t="s">
        <v>59</v>
      </c>
      <c r="I876" t="s">
        <v>22</v>
      </c>
      <c r="J876" t="s">
        <v>23</v>
      </c>
      <c r="K876">
        <v>40.07</v>
      </c>
      <c r="L876">
        <v>909.7</v>
      </c>
      <c r="M876" t="s">
        <v>464</v>
      </c>
      <c r="N876" t="s">
        <v>465</v>
      </c>
    </row>
    <row r="877" spans="1:14" x14ac:dyDescent="0.35">
      <c r="A877" t="s">
        <v>14</v>
      </c>
      <c r="B877" t="s">
        <v>15</v>
      </c>
      <c r="C877" t="s">
        <v>452</v>
      </c>
      <c r="D877" t="s">
        <v>27</v>
      </c>
      <c r="E877" t="s">
        <v>18</v>
      </c>
      <c r="F877" t="s">
        <v>19</v>
      </c>
      <c r="G877" t="s">
        <v>28</v>
      </c>
      <c r="H877" t="s">
        <v>59</v>
      </c>
      <c r="I877" t="s">
        <v>22</v>
      </c>
      <c r="J877" t="s">
        <v>23</v>
      </c>
      <c r="K877">
        <v>-36.159999999999997</v>
      </c>
      <c r="L877">
        <v>-820.85</v>
      </c>
      <c r="M877" t="s">
        <v>464</v>
      </c>
      <c r="N877" t="s">
        <v>465</v>
      </c>
    </row>
    <row r="878" spans="1:14" x14ac:dyDescent="0.35">
      <c r="A878" t="s">
        <v>14</v>
      </c>
      <c r="B878" t="s">
        <v>15</v>
      </c>
      <c r="C878" t="s">
        <v>452</v>
      </c>
      <c r="D878" t="s">
        <v>27</v>
      </c>
      <c r="E878" t="s">
        <v>18</v>
      </c>
      <c r="F878" t="s">
        <v>19</v>
      </c>
      <c r="G878" t="s">
        <v>28</v>
      </c>
      <c r="H878" t="s">
        <v>59</v>
      </c>
      <c r="I878" t="s">
        <v>22</v>
      </c>
      <c r="J878" t="s">
        <v>23</v>
      </c>
      <c r="K878">
        <v>36.159999999999997</v>
      </c>
      <c r="L878">
        <v>820.85</v>
      </c>
      <c r="M878" t="s">
        <v>464</v>
      </c>
      <c r="N878" t="s">
        <v>465</v>
      </c>
    </row>
    <row r="879" spans="1:14" x14ac:dyDescent="0.35">
      <c r="A879" t="s">
        <v>14</v>
      </c>
      <c r="B879" t="s">
        <v>15</v>
      </c>
      <c r="C879" t="s">
        <v>452</v>
      </c>
      <c r="D879" t="s">
        <v>27</v>
      </c>
      <c r="E879" t="s">
        <v>18</v>
      </c>
      <c r="F879" t="s">
        <v>19</v>
      </c>
      <c r="G879" t="s">
        <v>28</v>
      </c>
      <c r="H879" t="s">
        <v>59</v>
      </c>
      <c r="I879" t="s">
        <v>22</v>
      </c>
      <c r="J879" t="s">
        <v>23</v>
      </c>
      <c r="K879">
        <v>41.41</v>
      </c>
      <c r="L879">
        <v>939.91</v>
      </c>
      <c r="M879" t="s">
        <v>464</v>
      </c>
      <c r="N879" t="s">
        <v>465</v>
      </c>
    </row>
    <row r="880" spans="1:14" x14ac:dyDescent="0.35">
      <c r="A880" t="s">
        <v>14</v>
      </c>
      <c r="B880" t="s">
        <v>15</v>
      </c>
      <c r="C880" t="s">
        <v>452</v>
      </c>
      <c r="D880" t="s">
        <v>27</v>
      </c>
      <c r="E880" t="s">
        <v>18</v>
      </c>
      <c r="F880" t="s">
        <v>19</v>
      </c>
      <c r="G880" t="s">
        <v>28</v>
      </c>
      <c r="H880" t="s">
        <v>59</v>
      </c>
      <c r="I880" t="s">
        <v>22</v>
      </c>
      <c r="J880" t="s">
        <v>23</v>
      </c>
      <c r="K880">
        <v>135.16999999999999</v>
      </c>
      <c r="L880">
        <v>3068.46</v>
      </c>
      <c r="M880" t="s">
        <v>464</v>
      </c>
      <c r="N880" t="s">
        <v>465</v>
      </c>
    </row>
    <row r="881" spans="1:14" x14ac:dyDescent="0.35">
      <c r="A881" t="s">
        <v>14</v>
      </c>
      <c r="B881" t="s">
        <v>15</v>
      </c>
      <c r="C881" t="s">
        <v>133</v>
      </c>
      <c r="D881" t="s">
        <v>27</v>
      </c>
      <c r="E881" t="s">
        <v>18</v>
      </c>
      <c r="F881" t="s">
        <v>19</v>
      </c>
      <c r="G881" t="s">
        <v>28</v>
      </c>
      <c r="H881" t="s">
        <v>59</v>
      </c>
      <c r="I881" t="s">
        <v>22</v>
      </c>
      <c r="J881" t="s">
        <v>23</v>
      </c>
      <c r="K881">
        <v>8.7799999999999994</v>
      </c>
      <c r="L881">
        <v>199.24</v>
      </c>
      <c r="M881" t="s">
        <v>464</v>
      </c>
      <c r="N881" t="s">
        <v>465</v>
      </c>
    </row>
    <row r="882" spans="1:14" x14ac:dyDescent="0.35">
      <c r="A882" t="s">
        <v>14</v>
      </c>
      <c r="B882" t="s">
        <v>15</v>
      </c>
      <c r="C882" t="s">
        <v>133</v>
      </c>
      <c r="D882" t="s">
        <v>27</v>
      </c>
      <c r="E882" t="s">
        <v>18</v>
      </c>
      <c r="F882" t="s">
        <v>19</v>
      </c>
      <c r="G882" t="s">
        <v>28</v>
      </c>
      <c r="H882" t="s">
        <v>59</v>
      </c>
      <c r="I882" t="s">
        <v>22</v>
      </c>
      <c r="J882" t="s">
        <v>23</v>
      </c>
      <c r="K882">
        <v>28.65</v>
      </c>
      <c r="L882">
        <v>650.46</v>
      </c>
      <c r="M882" t="s">
        <v>464</v>
      </c>
      <c r="N882" t="s">
        <v>465</v>
      </c>
    </row>
    <row r="883" spans="1:14" x14ac:dyDescent="0.35">
      <c r="A883" t="s">
        <v>14</v>
      </c>
      <c r="B883" t="s">
        <v>15</v>
      </c>
      <c r="C883" t="s">
        <v>215</v>
      </c>
      <c r="D883" t="s">
        <v>27</v>
      </c>
      <c r="E883" t="s">
        <v>18</v>
      </c>
      <c r="F883" t="s">
        <v>19</v>
      </c>
      <c r="G883" t="s">
        <v>28</v>
      </c>
      <c r="H883" t="s">
        <v>59</v>
      </c>
      <c r="I883" t="s">
        <v>22</v>
      </c>
      <c r="J883" t="s">
        <v>23</v>
      </c>
      <c r="K883">
        <v>-9.9499999999999993</v>
      </c>
      <c r="L883">
        <v>-225.78</v>
      </c>
      <c r="M883" t="s">
        <v>464</v>
      </c>
      <c r="N883" t="s">
        <v>465</v>
      </c>
    </row>
    <row r="884" spans="1:14" x14ac:dyDescent="0.35">
      <c r="A884" t="s">
        <v>14</v>
      </c>
      <c r="B884" t="s">
        <v>15</v>
      </c>
      <c r="C884" t="s">
        <v>215</v>
      </c>
      <c r="D884" t="s">
        <v>27</v>
      </c>
      <c r="E884" t="s">
        <v>18</v>
      </c>
      <c r="F884" t="s">
        <v>19</v>
      </c>
      <c r="G884" t="s">
        <v>28</v>
      </c>
      <c r="H884" t="s">
        <v>59</v>
      </c>
      <c r="I884" t="s">
        <v>22</v>
      </c>
      <c r="J884" t="s">
        <v>23</v>
      </c>
      <c r="K884">
        <v>9.9499999999999993</v>
      </c>
      <c r="L884">
        <v>225.78</v>
      </c>
      <c r="M884" t="s">
        <v>464</v>
      </c>
      <c r="N884" t="s">
        <v>465</v>
      </c>
    </row>
    <row r="885" spans="1:14" x14ac:dyDescent="0.35">
      <c r="A885" t="s">
        <v>14</v>
      </c>
      <c r="B885" t="s">
        <v>15</v>
      </c>
      <c r="C885" t="s">
        <v>215</v>
      </c>
      <c r="D885" t="s">
        <v>27</v>
      </c>
      <c r="E885" t="s">
        <v>18</v>
      </c>
      <c r="F885" t="s">
        <v>19</v>
      </c>
      <c r="G885" t="s">
        <v>28</v>
      </c>
      <c r="H885" t="s">
        <v>59</v>
      </c>
      <c r="I885" t="s">
        <v>22</v>
      </c>
      <c r="J885" t="s">
        <v>23</v>
      </c>
      <c r="K885">
        <v>31.29</v>
      </c>
      <c r="L885">
        <v>710.34</v>
      </c>
      <c r="M885" t="s">
        <v>464</v>
      </c>
      <c r="N885" t="s">
        <v>465</v>
      </c>
    </row>
    <row r="886" spans="1:14" x14ac:dyDescent="0.35">
      <c r="A886" t="s">
        <v>14</v>
      </c>
      <c r="B886" t="s">
        <v>15</v>
      </c>
      <c r="C886" t="s">
        <v>215</v>
      </c>
      <c r="D886" t="s">
        <v>27</v>
      </c>
      <c r="E886" t="s">
        <v>18</v>
      </c>
      <c r="F886" t="s">
        <v>19</v>
      </c>
      <c r="G886" t="s">
        <v>28</v>
      </c>
      <c r="H886" t="s">
        <v>59</v>
      </c>
      <c r="I886" t="s">
        <v>22</v>
      </c>
      <c r="J886" t="s">
        <v>23</v>
      </c>
      <c r="K886">
        <v>102.16</v>
      </c>
      <c r="L886">
        <v>2319.02</v>
      </c>
      <c r="M886" t="s">
        <v>464</v>
      </c>
      <c r="N886" t="s">
        <v>465</v>
      </c>
    </row>
    <row r="887" spans="1:14" x14ac:dyDescent="0.35">
      <c r="A887" t="s">
        <v>14</v>
      </c>
      <c r="B887" t="s">
        <v>15</v>
      </c>
      <c r="C887" t="s">
        <v>216</v>
      </c>
      <c r="D887" t="s">
        <v>27</v>
      </c>
      <c r="E887" t="s">
        <v>18</v>
      </c>
      <c r="F887" t="s">
        <v>19</v>
      </c>
      <c r="G887" t="s">
        <v>28</v>
      </c>
      <c r="H887" t="s">
        <v>59</v>
      </c>
      <c r="I887" t="s">
        <v>22</v>
      </c>
      <c r="J887" t="s">
        <v>23</v>
      </c>
      <c r="K887">
        <v>-208.79</v>
      </c>
      <c r="L887">
        <v>-4739.55</v>
      </c>
      <c r="M887" t="s">
        <v>464</v>
      </c>
      <c r="N887" t="s">
        <v>465</v>
      </c>
    </row>
    <row r="888" spans="1:14" x14ac:dyDescent="0.35">
      <c r="A888" t="s">
        <v>14</v>
      </c>
      <c r="B888" t="s">
        <v>15</v>
      </c>
      <c r="C888" t="s">
        <v>216</v>
      </c>
      <c r="D888" t="s">
        <v>27</v>
      </c>
      <c r="E888" t="s">
        <v>18</v>
      </c>
      <c r="F888" t="s">
        <v>19</v>
      </c>
      <c r="G888" t="s">
        <v>28</v>
      </c>
      <c r="H888" t="s">
        <v>59</v>
      </c>
      <c r="I888" t="s">
        <v>22</v>
      </c>
      <c r="J888" t="s">
        <v>23</v>
      </c>
      <c r="K888">
        <v>208.79</v>
      </c>
      <c r="L888">
        <v>4739.5600000000004</v>
      </c>
      <c r="M888" t="s">
        <v>464</v>
      </c>
      <c r="N888" t="s">
        <v>465</v>
      </c>
    </row>
    <row r="889" spans="1:14" x14ac:dyDescent="0.35">
      <c r="A889" t="s">
        <v>14</v>
      </c>
      <c r="B889" t="s">
        <v>15</v>
      </c>
      <c r="C889" t="s">
        <v>216</v>
      </c>
      <c r="D889" t="s">
        <v>27</v>
      </c>
      <c r="E889" t="s">
        <v>18</v>
      </c>
      <c r="F889" t="s">
        <v>19</v>
      </c>
      <c r="G889" t="s">
        <v>28</v>
      </c>
      <c r="H889" t="s">
        <v>59</v>
      </c>
      <c r="I889" t="s">
        <v>22</v>
      </c>
      <c r="J889" t="s">
        <v>23</v>
      </c>
      <c r="K889">
        <v>172.11</v>
      </c>
      <c r="L889">
        <v>3906.89</v>
      </c>
      <c r="M889" t="s">
        <v>464</v>
      </c>
      <c r="N889" t="s">
        <v>465</v>
      </c>
    </row>
    <row r="890" spans="1:14" x14ac:dyDescent="0.35">
      <c r="A890" t="s">
        <v>14</v>
      </c>
      <c r="B890" t="s">
        <v>15</v>
      </c>
      <c r="C890" t="s">
        <v>216</v>
      </c>
      <c r="D890" t="s">
        <v>27</v>
      </c>
      <c r="E890" t="s">
        <v>18</v>
      </c>
      <c r="F890" t="s">
        <v>19</v>
      </c>
      <c r="G890" t="s">
        <v>28</v>
      </c>
      <c r="H890" t="s">
        <v>59</v>
      </c>
      <c r="I890" t="s">
        <v>22</v>
      </c>
      <c r="J890" t="s">
        <v>23</v>
      </c>
      <c r="K890">
        <v>561.88</v>
      </c>
      <c r="L890">
        <v>12754.6</v>
      </c>
      <c r="M890" t="s">
        <v>464</v>
      </c>
      <c r="N890" t="s">
        <v>465</v>
      </c>
    </row>
    <row r="891" spans="1:14" x14ac:dyDescent="0.35">
      <c r="A891" t="s">
        <v>14</v>
      </c>
      <c r="B891" t="s">
        <v>15</v>
      </c>
      <c r="C891" t="s">
        <v>217</v>
      </c>
      <c r="D891" t="s">
        <v>27</v>
      </c>
      <c r="E891" t="s">
        <v>18</v>
      </c>
      <c r="F891" t="s">
        <v>19</v>
      </c>
      <c r="G891" t="s">
        <v>28</v>
      </c>
      <c r="H891" t="s">
        <v>59</v>
      </c>
      <c r="I891" t="s">
        <v>22</v>
      </c>
      <c r="J891" t="s">
        <v>23</v>
      </c>
      <c r="K891">
        <v>-196.07</v>
      </c>
      <c r="L891">
        <v>-4450.7700000000004</v>
      </c>
      <c r="M891" t="s">
        <v>464</v>
      </c>
      <c r="N891" t="s">
        <v>465</v>
      </c>
    </row>
    <row r="892" spans="1:14" x14ac:dyDescent="0.35">
      <c r="A892" t="s">
        <v>14</v>
      </c>
      <c r="B892" t="s">
        <v>15</v>
      </c>
      <c r="C892" t="s">
        <v>217</v>
      </c>
      <c r="D892" t="s">
        <v>27</v>
      </c>
      <c r="E892" t="s">
        <v>18</v>
      </c>
      <c r="F892" t="s">
        <v>19</v>
      </c>
      <c r="G892" t="s">
        <v>28</v>
      </c>
      <c r="H892" t="s">
        <v>59</v>
      </c>
      <c r="I892" t="s">
        <v>22</v>
      </c>
      <c r="J892" t="s">
        <v>23</v>
      </c>
      <c r="K892">
        <v>196.07</v>
      </c>
      <c r="L892">
        <v>4450.7700000000004</v>
      </c>
      <c r="M892" t="s">
        <v>464</v>
      </c>
      <c r="N892" t="s">
        <v>465</v>
      </c>
    </row>
    <row r="893" spans="1:14" x14ac:dyDescent="0.35">
      <c r="A893" t="s">
        <v>14</v>
      </c>
      <c r="B893" t="s">
        <v>15</v>
      </c>
      <c r="C893" t="s">
        <v>217</v>
      </c>
      <c r="D893" t="s">
        <v>27</v>
      </c>
      <c r="E893" t="s">
        <v>18</v>
      </c>
      <c r="F893" t="s">
        <v>19</v>
      </c>
      <c r="G893" t="s">
        <v>28</v>
      </c>
      <c r="H893" t="s">
        <v>59</v>
      </c>
      <c r="I893" t="s">
        <v>22</v>
      </c>
      <c r="J893" t="s">
        <v>23</v>
      </c>
      <c r="K893">
        <v>158.94</v>
      </c>
      <c r="L893">
        <v>3608.03</v>
      </c>
      <c r="M893" t="s">
        <v>464</v>
      </c>
      <c r="N893" t="s">
        <v>465</v>
      </c>
    </row>
    <row r="894" spans="1:14" x14ac:dyDescent="0.35">
      <c r="A894" t="s">
        <v>14</v>
      </c>
      <c r="B894" t="s">
        <v>15</v>
      </c>
      <c r="C894" t="s">
        <v>217</v>
      </c>
      <c r="D894" t="s">
        <v>27</v>
      </c>
      <c r="E894" t="s">
        <v>18</v>
      </c>
      <c r="F894" t="s">
        <v>19</v>
      </c>
      <c r="G894" t="s">
        <v>28</v>
      </c>
      <c r="H894" t="s">
        <v>59</v>
      </c>
      <c r="I894" t="s">
        <v>22</v>
      </c>
      <c r="J894" t="s">
        <v>23</v>
      </c>
      <c r="K894">
        <v>518.89</v>
      </c>
      <c r="L894">
        <v>11778.91</v>
      </c>
      <c r="M894" t="s">
        <v>464</v>
      </c>
      <c r="N894" t="s">
        <v>465</v>
      </c>
    </row>
    <row r="895" spans="1:14" x14ac:dyDescent="0.35">
      <c r="A895" t="s">
        <v>14</v>
      </c>
      <c r="B895" t="s">
        <v>15</v>
      </c>
      <c r="C895" t="s">
        <v>217</v>
      </c>
      <c r="D895" t="s">
        <v>27</v>
      </c>
      <c r="E895" t="s">
        <v>18</v>
      </c>
      <c r="F895" t="s">
        <v>19</v>
      </c>
      <c r="G895" t="s">
        <v>28</v>
      </c>
      <c r="H895" t="s">
        <v>59</v>
      </c>
      <c r="I895" t="s">
        <v>22</v>
      </c>
      <c r="J895" t="s">
        <v>23</v>
      </c>
      <c r="K895">
        <v>-4.7387922480000002</v>
      </c>
      <c r="L895">
        <v>-107.5765840296</v>
      </c>
      <c r="M895" t="s">
        <v>464</v>
      </c>
      <c r="N895" t="s">
        <v>465</v>
      </c>
    </row>
    <row r="896" spans="1:14" x14ac:dyDescent="0.35">
      <c r="A896" t="s">
        <v>14</v>
      </c>
      <c r="B896" t="s">
        <v>15</v>
      </c>
      <c r="C896" t="s">
        <v>217</v>
      </c>
      <c r="D896" t="s">
        <v>27</v>
      </c>
      <c r="E896" t="s">
        <v>18</v>
      </c>
      <c r="F896" t="s">
        <v>19</v>
      </c>
      <c r="G896" t="s">
        <v>28</v>
      </c>
      <c r="H896" t="s">
        <v>59</v>
      </c>
      <c r="I896" t="s">
        <v>22</v>
      </c>
      <c r="J896" t="s">
        <v>23</v>
      </c>
      <c r="K896">
        <v>4.7387922480000002</v>
      </c>
      <c r="L896">
        <v>107.58</v>
      </c>
      <c r="M896" t="s">
        <v>464</v>
      </c>
      <c r="N896" t="s">
        <v>465</v>
      </c>
    </row>
    <row r="897" spans="1:14" x14ac:dyDescent="0.35">
      <c r="A897" t="s">
        <v>14</v>
      </c>
      <c r="B897" t="s">
        <v>15</v>
      </c>
      <c r="C897" t="s">
        <v>84</v>
      </c>
      <c r="D897" t="s">
        <v>27</v>
      </c>
      <c r="E897" t="s">
        <v>18</v>
      </c>
      <c r="F897" t="s">
        <v>19</v>
      </c>
      <c r="G897" t="s">
        <v>28</v>
      </c>
      <c r="H897" t="s">
        <v>59</v>
      </c>
      <c r="I897" t="s">
        <v>22</v>
      </c>
      <c r="J897" t="s">
        <v>23</v>
      </c>
      <c r="K897">
        <v>-116.27</v>
      </c>
      <c r="L897">
        <v>-2639.31</v>
      </c>
      <c r="M897" t="s">
        <v>464</v>
      </c>
      <c r="N897" t="s">
        <v>465</v>
      </c>
    </row>
    <row r="898" spans="1:14" x14ac:dyDescent="0.35">
      <c r="A898" t="s">
        <v>14</v>
      </c>
      <c r="B898" t="s">
        <v>15</v>
      </c>
      <c r="C898" t="s">
        <v>84</v>
      </c>
      <c r="D898" t="s">
        <v>27</v>
      </c>
      <c r="E898" t="s">
        <v>18</v>
      </c>
      <c r="F898" t="s">
        <v>19</v>
      </c>
      <c r="G898" t="s">
        <v>28</v>
      </c>
      <c r="H898" t="s">
        <v>59</v>
      </c>
      <c r="I898" t="s">
        <v>22</v>
      </c>
      <c r="J898" t="s">
        <v>23</v>
      </c>
      <c r="K898">
        <v>116.27</v>
      </c>
      <c r="L898">
        <v>2639.31</v>
      </c>
      <c r="M898" t="s">
        <v>464</v>
      </c>
      <c r="N898" t="s">
        <v>465</v>
      </c>
    </row>
    <row r="899" spans="1:14" x14ac:dyDescent="0.35">
      <c r="A899" t="s">
        <v>14</v>
      </c>
      <c r="B899" t="s">
        <v>15</v>
      </c>
      <c r="C899" t="s">
        <v>84</v>
      </c>
      <c r="D899" t="s">
        <v>27</v>
      </c>
      <c r="E899" t="s">
        <v>18</v>
      </c>
      <c r="F899" t="s">
        <v>19</v>
      </c>
      <c r="G899" t="s">
        <v>28</v>
      </c>
      <c r="H899" t="s">
        <v>59</v>
      </c>
      <c r="I899" t="s">
        <v>22</v>
      </c>
      <c r="J899" t="s">
        <v>23</v>
      </c>
      <c r="K899">
        <v>73.08</v>
      </c>
      <c r="L899">
        <v>1658.91</v>
      </c>
      <c r="M899" t="s">
        <v>464</v>
      </c>
      <c r="N899" t="s">
        <v>465</v>
      </c>
    </row>
    <row r="900" spans="1:14" x14ac:dyDescent="0.35">
      <c r="A900" t="s">
        <v>14</v>
      </c>
      <c r="B900" t="s">
        <v>15</v>
      </c>
      <c r="C900" t="s">
        <v>84</v>
      </c>
      <c r="D900" t="s">
        <v>27</v>
      </c>
      <c r="E900" t="s">
        <v>18</v>
      </c>
      <c r="F900" t="s">
        <v>19</v>
      </c>
      <c r="G900" t="s">
        <v>28</v>
      </c>
      <c r="H900" t="s">
        <v>59</v>
      </c>
      <c r="I900" t="s">
        <v>22</v>
      </c>
      <c r="J900" t="s">
        <v>23</v>
      </c>
      <c r="K900">
        <v>238.58</v>
      </c>
      <c r="L900">
        <v>5415.76</v>
      </c>
      <c r="M900" t="s">
        <v>464</v>
      </c>
      <c r="N900" t="s">
        <v>465</v>
      </c>
    </row>
    <row r="901" spans="1:14" x14ac:dyDescent="0.35">
      <c r="A901" t="s">
        <v>14</v>
      </c>
      <c r="B901" t="s">
        <v>15</v>
      </c>
      <c r="C901" t="s">
        <v>26</v>
      </c>
      <c r="D901" t="s">
        <v>27</v>
      </c>
      <c r="E901" t="s">
        <v>18</v>
      </c>
      <c r="F901" t="s">
        <v>19</v>
      </c>
      <c r="G901" t="s">
        <v>28</v>
      </c>
      <c r="H901" t="s">
        <v>29</v>
      </c>
      <c r="I901" t="s">
        <v>22</v>
      </c>
      <c r="J901" t="s">
        <v>23</v>
      </c>
      <c r="K901">
        <v>-0.1169</v>
      </c>
      <c r="L901">
        <v>-2.6686299999999998</v>
      </c>
      <c r="M901" t="s">
        <v>466</v>
      </c>
      <c r="N901" t="s">
        <v>467</v>
      </c>
    </row>
    <row r="902" spans="1:14" x14ac:dyDescent="0.35">
      <c r="A902" t="s">
        <v>14</v>
      </c>
      <c r="B902" t="s">
        <v>15</v>
      </c>
      <c r="C902" t="s">
        <v>26</v>
      </c>
      <c r="D902" t="s">
        <v>27</v>
      </c>
      <c r="E902" t="s">
        <v>18</v>
      </c>
      <c r="F902" t="s">
        <v>19</v>
      </c>
      <c r="G902" t="s">
        <v>28</v>
      </c>
      <c r="H902" t="s">
        <v>29</v>
      </c>
      <c r="I902" t="s">
        <v>22</v>
      </c>
      <c r="J902" t="s">
        <v>23</v>
      </c>
      <c r="K902">
        <v>2.65</v>
      </c>
      <c r="L902">
        <v>60.26</v>
      </c>
      <c r="M902" t="s">
        <v>466</v>
      </c>
      <c r="N902" t="s">
        <v>467</v>
      </c>
    </row>
    <row r="903" spans="1:14" x14ac:dyDescent="0.35">
      <c r="A903" t="s">
        <v>14</v>
      </c>
      <c r="B903" t="s">
        <v>15</v>
      </c>
      <c r="C903" t="s">
        <v>216</v>
      </c>
      <c r="D903" t="s">
        <v>27</v>
      </c>
      <c r="E903" t="s">
        <v>18</v>
      </c>
      <c r="F903" t="s">
        <v>19</v>
      </c>
      <c r="G903" t="s">
        <v>28</v>
      </c>
      <c r="H903" t="s">
        <v>59</v>
      </c>
      <c r="I903" t="s">
        <v>22</v>
      </c>
      <c r="J903" t="s">
        <v>23</v>
      </c>
      <c r="K903">
        <v>-23.36</v>
      </c>
      <c r="L903">
        <v>-530.32000000000005</v>
      </c>
      <c r="M903" t="s">
        <v>466</v>
      </c>
      <c r="N903" t="s">
        <v>467</v>
      </c>
    </row>
    <row r="904" spans="1:14" x14ac:dyDescent="0.35">
      <c r="A904" t="s">
        <v>14</v>
      </c>
      <c r="B904" t="s">
        <v>15</v>
      </c>
      <c r="C904" t="s">
        <v>216</v>
      </c>
      <c r="D904" t="s">
        <v>27</v>
      </c>
      <c r="E904" t="s">
        <v>18</v>
      </c>
      <c r="F904" t="s">
        <v>19</v>
      </c>
      <c r="G904" t="s">
        <v>28</v>
      </c>
      <c r="H904" t="s">
        <v>59</v>
      </c>
      <c r="I904" t="s">
        <v>22</v>
      </c>
      <c r="J904" t="s">
        <v>23</v>
      </c>
      <c r="K904">
        <v>16.3369</v>
      </c>
      <c r="L904">
        <v>370.88</v>
      </c>
      <c r="M904" t="s">
        <v>466</v>
      </c>
      <c r="N904" t="s">
        <v>467</v>
      </c>
    </row>
    <row r="905" spans="1:14" x14ac:dyDescent="0.35">
      <c r="A905" t="s">
        <v>14</v>
      </c>
      <c r="B905" t="s">
        <v>15</v>
      </c>
      <c r="C905" t="s">
        <v>216</v>
      </c>
      <c r="D905" t="s">
        <v>27</v>
      </c>
      <c r="E905" t="s">
        <v>18</v>
      </c>
      <c r="F905" t="s">
        <v>19</v>
      </c>
      <c r="G905" t="s">
        <v>28</v>
      </c>
      <c r="H905" t="s">
        <v>59</v>
      </c>
      <c r="I905" t="s">
        <v>22</v>
      </c>
      <c r="J905" t="s">
        <v>23</v>
      </c>
      <c r="K905">
        <v>529.14</v>
      </c>
      <c r="L905">
        <v>12011.46</v>
      </c>
      <c r="M905" t="s">
        <v>466</v>
      </c>
      <c r="N905" t="s">
        <v>467</v>
      </c>
    </row>
    <row r="906" spans="1:14" x14ac:dyDescent="0.35">
      <c r="A906" t="s">
        <v>14</v>
      </c>
      <c r="B906" t="s">
        <v>15</v>
      </c>
      <c r="C906" t="s">
        <v>334</v>
      </c>
      <c r="D906" t="s">
        <v>27</v>
      </c>
      <c r="E906" t="s">
        <v>18</v>
      </c>
      <c r="F906" t="s">
        <v>19</v>
      </c>
      <c r="G906" t="s">
        <v>28</v>
      </c>
      <c r="H906" t="s">
        <v>122</v>
      </c>
      <c r="I906" t="s">
        <v>22</v>
      </c>
      <c r="J906" t="s">
        <v>23</v>
      </c>
      <c r="K906">
        <v>-0.22</v>
      </c>
      <c r="L906">
        <v>-4.91</v>
      </c>
      <c r="M906" t="s">
        <v>466</v>
      </c>
      <c r="N906" t="s">
        <v>467</v>
      </c>
    </row>
    <row r="907" spans="1:14" x14ac:dyDescent="0.35">
      <c r="A907" t="s">
        <v>14</v>
      </c>
      <c r="B907" t="s">
        <v>15</v>
      </c>
      <c r="C907" t="s">
        <v>334</v>
      </c>
      <c r="D907" t="s">
        <v>27</v>
      </c>
      <c r="E907" t="s">
        <v>18</v>
      </c>
      <c r="F907" t="s">
        <v>19</v>
      </c>
      <c r="G907" t="s">
        <v>28</v>
      </c>
      <c r="H907" t="s">
        <v>122</v>
      </c>
      <c r="I907" t="s">
        <v>22</v>
      </c>
      <c r="J907" t="s">
        <v>23</v>
      </c>
      <c r="K907">
        <v>4.9000000000000004</v>
      </c>
      <c r="L907">
        <v>111.26</v>
      </c>
      <c r="M907" t="s">
        <v>466</v>
      </c>
      <c r="N907" t="s">
        <v>467</v>
      </c>
    </row>
    <row r="908" spans="1:14" x14ac:dyDescent="0.35">
      <c r="A908" t="s">
        <v>14</v>
      </c>
      <c r="B908" t="s">
        <v>15</v>
      </c>
      <c r="C908" t="s">
        <v>343</v>
      </c>
      <c r="D908" t="s">
        <v>27</v>
      </c>
      <c r="E908" t="s">
        <v>18</v>
      </c>
      <c r="F908" t="s">
        <v>19</v>
      </c>
      <c r="G908" t="s">
        <v>28</v>
      </c>
      <c r="H908" t="s">
        <v>122</v>
      </c>
      <c r="I908" t="s">
        <v>22</v>
      </c>
      <c r="J908" t="s">
        <v>23</v>
      </c>
      <c r="K908">
        <v>-17.29</v>
      </c>
      <c r="L908">
        <v>-392.57</v>
      </c>
      <c r="M908" t="s">
        <v>466</v>
      </c>
      <c r="N908" t="s">
        <v>467</v>
      </c>
    </row>
    <row r="909" spans="1:14" x14ac:dyDescent="0.35">
      <c r="A909" t="s">
        <v>14</v>
      </c>
      <c r="B909" t="s">
        <v>15</v>
      </c>
      <c r="C909" t="s">
        <v>343</v>
      </c>
      <c r="D909" t="s">
        <v>27</v>
      </c>
      <c r="E909" t="s">
        <v>18</v>
      </c>
      <c r="F909" t="s">
        <v>19</v>
      </c>
      <c r="G909" t="s">
        <v>28</v>
      </c>
      <c r="H909" t="s">
        <v>122</v>
      </c>
      <c r="I909" t="s">
        <v>22</v>
      </c>
      <c r="J909" t="s">
        <v>23</v>
      </c>
      <c r="K909">
        <v>73.83</v>
      </c>
      <c r="L909">
        <v>1675.91</v>
      </c>
      <c r="M909" t="s">
        <v>466</v>
      </c>
      <c r="N909" t="s">
        <v>467</v>
      </c>
    </row>
    <row r="910" spans="1:14" x14ac:dyDescent="0.35">
      <c r="A910" t="s">
        <v>14</v>
      </c>
      <c r="B910" t="s">
        <v>15</v>
      </c>
      <c r="C910" t="s">
        <v>343</v>
      </c>
      <c r="D910" t="s">
        <v>27</v>
      </c>
      <c r="E910" t="s">
        <v>18</v>
      </c>
      <c r="F910" t="s">
        <v>19</v>
      </c>
      <c r="G910" t="s">
        <v>28</v>
      </c>
      <c r="H910" t="s">
        <v>122</v>
      </c>
      <c r="I910" t="s">
        <v>22</v>
      </c>
      <c r="J910" t="s">
        <v>23</v>
      </c>
      <c r="K910">
        <v>391.7</v>
      </c>
      <c r="L910">
        <v>8891.5400000000009</v>
      </c>
      <c r="M910" t="s">
        <v>466</v>
      </c>
      <c r="N910" t="s">
        <v>467</v>
      </c>
    </row>
    <row r="911" spans="1:14" x14ac:dyDescent="0.35">
      <c r="A911" t="s">
        <v>14</v>
      </c>
      <c r="B911" t="s">
        <v>15</v>
      </c>
      <c r="C911" t="s">
        <v>238</v>
      </c>
      <c r="D911" t="s">
        <v>27</v>
      </c>
      <c r="E911" t="s">
        <v>18</v>
      </c>
      <c r="F911" t="s">
        <v>19</v>
      </c>
      <c r="G911" t="s">
        <v>28</v>
      </c>
      <c r="H911" t="s">
        <v>122</v>
      </c>
      <c r="I911" t="s">
        <v>22</v>
      </c>
      <c r="J911" t="s">
        <v>23</v>
      </c>
      <c r="K911">
        <v>-49.18</v>
      </c>
      <c r="L911">
        <v>-1116.32</v>
      </c>
      <c r="M911" t="s">
        <v>466</v>
      </c>
      <c r="N911" t="s">
        <v>467</v>
      </c>
    </row>
    <row r="912" spans="1:14" x14ac:dyDescent="0.35">
      <c r="A912" t="s">
        <v>14</v>
      </c>
      <c r="B912" t="s">
        <v>15</v>
      </c>
      <c r="C912" t="s">
        <v>238</v>
      </c>
      <c r="D912" t="s">
        <v>27</v>
      </c>
      <c r="E912" t="s">
        <v>18</v>
      </c>
      <c r="F912" t="s">
        <v>19</v>
      </c>
      <c r="G912" t="s">
        <v>28</v>
      </c>
      <c r="H912" t="s">
        <v>122</v>
      </c>
      <c r="I912" t="s">
        <v>22</v>
      </c>
      <c r="J912" t="s">
        <v>23</v>
      </c>
      <c r="K912">
        <v>1113.83</v>
      </c>
      <c r="L912">
        <v>25283.87</v>
      </c>
      <c r="M912" t="s">
        <v>466</v>
      </c>
      <c r="N912" t="s">
        <v>467</v>
      </c>
    </row>
    <row r="913" spans="1:14" x14ac:dyDescent="0.35">
      <c r="A913" t="s">
        <v>14</v>
      </c>
      <c r="B913" t="s">
        <v>15</v>
      </c>
      <c r="C913" t="s">
        <v>468</v>
      </c>
      <c r="D913" t="s">
        <v>109</v>
      </c>
      <c r="E913" t="s">
        <v>110</v>
      </c>
      <c r="F913" t="s">
        <v>19</v>
      </c>
      <c r="G913" t="s">
        <v>111</v>
      </c>
      <c r="H913" t="s">
        <v>76</v>
      </c>
      <c r="I913" t="s">
        <v>22</v>
      </c>
      <c r="J913" t="s">
        <v>23</v>
      </c>
      <c r="K913">
        <v>1908.37</v>
      </c>
      <c r="L913">
        <v>43320</v>
      </c>
      <c r="M913" t="s">
        <v>469</v>
      </c>
      <c r="N913" t="s">
        <v>470</v>
      </c>
    </row>
    <row r="914" spans="1:14" x14ac:dyDescent="0.35">
      <c r="A914" t="s">
        <v>14</v>
      </c>
      <c r="B914" t="s">
        <v>15</v>
      </c>
      <c r="C914" t="s">
        <v>26</v>
      </c>
      <c r="D914" t="s">
        <v>27</v>
      </c>
      <c r="E914" t="s">
        <v>18</v>
      </c>
      <c r="F914" t="s">
        <v>19</v>
      </c>
      <c r="G914" t="s">
        <v>28</v>
      </c>
      <c r="H914" t="s">
        <v>29</v>
      </c>
      <c r="I914" t="s">
        <v>22</v>
      </c>
      <c r="J914" t="s">
        <v>23</v>
      </c>
      <c r="K914">
        <v>1.6</v>
      </c>
      <c r="L914">
        <v>36.29</v>
      </c>
      <c r="M914" t="s">
        <v>471</v>
      </c>
      <c r="N914" t="s">
        <v>472</v>
      </c>
    </row>
    <row r="915" spans="1:14" x14ac:dyDescent="0.35">
      <c r="A915" t="s">
        <v>14</v>
      </c>
      <c r="B915" t="s">
        <v>15</v>
      </c>
      <c r="C915" t="s">
        <v>43</v>
      </c>
      <c r="D915" t="s">
        <v>27</v>
      </c>
      <c r="E915" t="s">
        <v>18</v>
      </c>
      <c r="F915" t="s">
        <v>19</v>
      </c>
      <c r="G915" t="s">
        <v>28</v>
      </c>
      <c r="H915" t="s">
        <v>44</v>
      </c>
      <c r="I915" t="s">
        <v>22</v>
      </c>
      <c r="J915" t="s">
        <v>23</v>
      </c>
      <c r="K915">
        <v>1.44</v>
      </c>
      <c r="L915">
        <v>32.76</v>
      </c>
      <c r="M915" t="s">
        <v>471</v>
      </c>
      <c r="N915" t="s">
        <v>472</v>
      </c>
    </row>
    <row r="916" spans="1:14" x14ac:dyDescent="0.35">
      <c r="A916" t="s">
        <v>14</v>
      </c>
      <c r="B916" t="s">
        <v>15</v>
      </c>
      <c r="C916" t="s">
        <v>65</v>
      </c>
      <c r="D916" t="s">
        <v>27</v>
      </c>
      <c r="E916" t="s">
        <v>18</v>
      </c>
      <c r="F916" t="s">
        <v>19</v>
      </c>
      <c r="G916" t="s">
        <v>28</v>
      </c>
      <c r="H916" t="s">
        <v>35</v>
      </c>
      <c r="I916" t="s">
        <v>22</v>
      </c>
      <c r="J916" t="s">
        <v>23</v>
      </c>
      <c r="K916">
        <v>386.93</v>
      </c>
      <c r="L916">
        <v>8783.27</v>
      </c>
      <c r="M916" t="s">
        <v>471</v>
      </c>
      <c r="N916" t="s">
        <v>472</v>
      </c>
    </row>
    <row r="917" spans="1:14" x14ac:dyDescent="0.35">
      <c r="A917" t="s">
        <v>14</v>
      </c>
      <c r="B917" t="s">
        <v>15</v>
      </c>
      <c r="C917" t="s">
        <v>26</v>
      </c>
      <c r="D917" t="s">
        <v>27</v>
      </c>
      <c r="E917" t="s">
        <v>18</v>
      </c>
      <c r="F917" t="s">
        <v>19</v>
      </c>
      <c r="G917" t="s">
        <v>28</v>
      </c>
      <c r="H917" t="s">
        <v>29</v>
      </c>
      <c r="I917" t="s">
        <v>22</v>
      </c>
      <c r="J917" t="s">
        <v>23</v>
      </c>
      <c r="K917">
        <v>1.5</v>
      </c>
      <c r="L917">
        <v>34.01</v>
      </c>
      <c r="M917" t="s">
        <v>473</v>
      </c>
      <c r="N917" t="s">
        <v>474</v>
      </c>
    </row>
    <row r="918" spans="1:14" x14ac:dyDescent="0.35">
      <c r="A918" t="s">
        <v>14</v>
      </c>
      <c r="B918" t="s">
        <v>15</v>
      </c>
      <c r="C918" t="s">
        <v>26</v>
      </c>
      <c r="D918" t="s">
        <v>27</v>
      </c>
      <c r="E918" t="s">
        <v>18</v>
      </c>
      <c r="F918" t="s">
        <v>19</v>
      </c>
      <c r="G918" t="s">
        <v>28</v>
      </c>
      <c r="H918" t="s">
        <v>29</v>
      </c>
      <c r="I918" t="s">
        <v>22</v>
      </c>
      <c r="J918" t="s">
        <v>23</v>
      </c>
      <c r="K918">
        <v>-0.04</v>
      </c>
      <c r="L918">
        <v>-1.02</v>
      </c>
      <c r="M918" t="s">
        <v>473</v>
      </c>
      <c r="N918" t="s">
        <v>474</v>
      </c>
    </row>
    <row r="919" spans="1:14" x14ac:dyDescent="0.35">
      <c r="A919" t="s">
        <v>14</v>
      </c>
      <c r="B919" t="s">
        <v>15</v>
      </c>
      <c r="C919" t="s">
        <v>43</v>
      </c>
      <c r="D919" t="s">
        <v>27</v>
      </c>
      <c r="E919" t="s">
        <v>18</v>
      </c>
      <c r="F919" t="s">
        <v>19</v>
      </c>
      <c r="G919" t="s">
        <v>28</v>
      </c>
      <c r="H919" t="s">
        <v>44</v>
      </c>
      <c r="I919" t="s">
        <v>22</v>
      </c>
      <c r="J919" t="s">
        <v>23</v>
      </c>
      <c r="K919">
        <v>0.89500000000000002</v>
      </c>
      <c r="L919">
        <v>20.329999999999998</v>
      </c>
      <c r="M919" t="s">
        <v>473</v>
      </c>
      <c r="N919" t="s">
        <v>474</v>
      </c>
    </row>
    <row r="920" spans="1:14" x14ac:dyDescent="0.35">
      <c r="A920" t="s">
        <v>14</v>
      </c>
      <c r="B920" t="s">
        <v>15</v>
      </c>
      <c r="C920" t="s">
        <v>43</v>
      </c>
      <c r="D920" t="s">
        <v>27</v>
      </c>
      <c r="E920" t="s">
        <v>18</v>
      </c>
      <c r="F920" t="s">
        <v>19</v>
      </c>
      <c r="G920" t="s">
        <v>28</v>
      </c>
      <c r="H920" t="s">
        <v>44</v>
      </c>
      <c r="I920" t="s">
        <v>22</v>
      </c>
      <c r="J920" t="s">
        <v>23</v>
      </c>
      <c r="K920">
        <v>-2.6315999999999999E-2</v>
      </c>
      <c r="L920">
        <v>-0.60037320000000005</v>
      </c>
      <c r="M920" t="s">
        <v>473</v>
      </c>
      <c r="N920" t="s">
        <v>474</v>
      </c>
    </row>
    <row r="921" spans="1:14" x14ac:dyDescent="0.35">
      <c r="A921" t="s">
        <v>14</v>
      </c>
      <c r="B921" t="s">
        <v>15</v>
      </c>
      <c r="C921" t="s">
        <v>45</v>
      </c>
      <c r="D921" t="s">
        <v>27</v>
      </c>
      <c r="E921" t="s">
        <v>18</v>
      </c>
      <c r="F921" t="s">
        <v>19</v>
      </c>
      <c r="G921" t="s">
        <v>28</v>
      </c>
      <c r="H921" t="s">
        <v>46</v>
      </c>
      <c r="I921" t="s">
        <v>22</v>
      </c>
      <c r="J921" t="s">
        <v>23</v>
      </c>
      <c r="K921">
        <v>3.29</v>
      </c>
      <c r="L921">
        <v>74.66</v>
      </c>
      <c r="M921" t="s">
        <v>473</v>
      </c>
      <c r="N921" t="s">
        <v>474</v>
      </c>
    </row>
    <row r="922" spans="1:14" x14ac:dyDescent="0.35">
      <c r="A922" t="s">
        <v>14</v>
      </c>
      <c r="B922" t="s">
        <v>15</v>
      </c>
      <c r="C922" t="s">
        <v>45</v>
      </c>
      <c r="D922" t="s">
        <v>27</v>
      </c>
      <c r="E922" t="s">
        <v>18</v>
      </c>
      <c r="F922" t="s">
        <v>19</v>
      </c>
      <c r="G922" t="s">
        <v>28</v>
      </c>
      <c r="H922" t="s">
        <v>46</v>
      </c>
      <c r="I922" t="s">
        <v>22</v>
      </c>
      <c r="J922" t="s">
        <v>23</v>
      </c>
      <c r="K922">
        <v>-0.1</v>
      </c>
      <c r="L922">
        <v>-2.23</v>
      </c>
      <c r="M922" t="s">
        <v>473</v>
      </c>
      <c r="N922" t="s">
        <v>474</v>
      </c>
    </row>
    <row r="923" spans="1:14" x14ac:dyDescent="0.35">
      <c r="A923" t="s">
        <v>14</v>
      </c>
      <c r="B923" t="s">
        <v>15</v>
      </c>
      <c r="C923" t="s">
        <v>475</v>
      </c>
      <c r="D923" t="s">
        <v>27</v>
      </c>
      <c r="E923" t="s">
        <v>18</v>
      </c>
      <c r="F923" t="s">
        <v>19</v>
      </c>
      <c r="G923" t="s">
        <v>28</v>
      </c>
      <c r="H923" t="s">
        <v>48</v>
      </c>
      <c r="I923" t="s">
        <v>22</v>
      </c>
      <c r="J923" t="s">
        <v>23</v>
      </c>
      <c r="K923">
        <v>30.38</v>
      </c>
      <c r="L923">
        <v>689.58</v>
      </c>
      <c r="M923" t="s">
        <v>473</v>
      </c>
      <c r="N923" t="s">
        <v>474</v>
      </c>
    </row>
    <row r="924" spans="1:14" x14ac:dyDescent="0.35">
      <c r="A924" t="s">
        <v>14</v>
      </c>
      <c r="B924" t="s">
        <v>15</v>
      </c>
      <c r="C924" t="s">
        <v>475</v>
      </c>
      <c r="D924" t="s">
        <v>27</v>
      </c>
      <c r="E924" t="s">
        <v>18</v>
      </c>
      <c r="F924" t="s">
        <v>19</v>
      </c>
      <c r="G924" t="s">
        <v>28</v>
      </c>
      <c r="H924" t="s">
        <v>48</v>
      </c>
      <c r="I924" t="s">
        <v>22</v>
      </c>
      <c r="J924" t="s">
        <v>23</v>
      </c>
      <c r="K924">
        <v>-0.91</v>
      </c>
      <c r="L924">
        <v>-20.61</v>
      </c>
      <c r="M924" t="s">
        <v>473</v>
      </c>
      <c r="N924" t="s">
        <v>474</v>
      </c>
    </row>
    <row r="925" spans="1:14" x14ac:dyDescent="0.35">
      <c r="A925" t="s">
        <v>14</v>
      </c>
      <c r="B925" t="s">
        <v>15</v>
      </c>
      <c r="C925" t="s">
        <v>80</v>
      </c>
      <c r="D925" t="s">
        <v>27</v>
      </c>
      <c r="E925" t="s">
        <v>18</v>
      </c>
      <c r="F925" t="s">
        <v>19</v>
      </c>
      <c r="G925" t="s">
        <v>28</v>
      </c>
      <c r="H925" t="s">
        <v>35</v>
      </c>
      <c r="I925" t="s">
        <v>22</v>
      </c>
      <c r="J925" t="s">
        <v>23</v>
      </c>
      <c r="K925">
        <v>20.02</v>
      </c>
      <c r="L925">
        <v>454.56</v>
      </c>
      <c r="M925" t="s">
        <v>473</v>
      </c>
      <c r="N925" t="s">
        <v>474</v>
      </c>
    </row>
    <row r="926" spans="1:14" x14ac:dyDescent="0.35">
      <c r="A926" t="s">
        <v>14</v>
      </c>
      <c r="B926" t="s">
        <v>15</v>
      </c>
      <c r="C926" t="s">
        <v>80</v>
      </c>
      <c r="D926" t="s">
        <v>27</v>
      </c>
      <c r="E926" t="s">
        <v>18</v>
      </c>
      <c r="F926" t="s">
        <v>19</v>
      </c>
      <c r="G926" t="s">
        <v>28</v>
      </c>
      <c r="H926" t="s">
        <v>35</v>
      </c>
      <c r="I926" t="s">
        <v>22</v>
      </c>
      <c r="J926" t="s">
        <v>23</v>
      </c>
      <c r="K926">
        <v>-0.6</v>
      </c>
      <c r="L926">
        <v>-13.59</v>
      </c>
      <c r="M926" t="s">
        <v>473</v>
      </c>
      <c r="N926" t="s">
        <v>474</v>
      </c>
    </row>
    <row r="927" spans="1:14" x14ac:dyDescent="0.35">
      <c r="A927" t="s">
        <v>14</v>
      </c>
      <c r="B927" t="s">
        <v>15</v>
      </c>
      <c r="C927" t="s">
        <v>366</v>
      </c>
      <c r="D927" t="s">
        <v>27</v>
      </c>
      <c r="E927" t="s">
        <v>18</v>
      </c>
      <c r="F927" t="s">
        <v>19</v>
      </c>
      <c r="G927" t="s">
        <v>28</v>
      </c>
      <c r="H927" t="s">
        <v>35</v>
      </c>
      <c r="I927" t="s">
        <v>22</v>
      </c>
      <c r="J927" t="s">
        <v>23</v>
      </c>
      <c r="K927">
        <v>19.149999999999999</v>
      </c>
      <c r="L927">
        <v>434.68</v>
      </c>
      <c r="M927" t="s">
        <v>473</v>
      </c>
      <c r="N927" t="s">
        <v>474</v>
      </c>
    </row>
    <row r="928" spans="1:14" x14ac:dyDescent="0.35">
      <c r="A928" t="s">
        <v>14</v>
      </c>
      <c r="B928" t="s">
        <v>15</v>
      </c>
      <c r="C928" t="s">
        <v>366</v>
      </c>
      <c r="D928" t="s">
        <v>27</v>
      </c>
      <c r="E928" t="s">
        <v>18</v>
      </c>
      <c r="F928" t="s">
        <v>19</v>
      </c>
      <c r="G928" t="s">
        <v>28</v>
      </c>
      <c r="H928" t="s">
        <v>35</v>
      </c>
      <c r="I928" t="s">
        <v>22</v>
      </c>
      <c r="J928" t="s">
        <v>23</v>
      </c>
      <c r="K928">
        <v>-0.56999999999999995</v>
      </c>
      <c r="L928">
        <v>-12.99</v>
      </c>
      <c r="M928" t="s">
        <v>473</v>
      </c>
      <c r="N928" t="s">
        <v>474</v>
      </c>
    </row>
    <row r="929" spans="1:14" x14ac:dyDescent="0.35">
      <c r="A929" t="s">
        <v>14</v>
      </c>
      <c r="B929" t="s">
        <v>15</v>
      </c>
      <c r="C929" t="s">
        <v>366</v>
      </c>
      <c r="D929" t="s">
        <v>27</v>
      </c>
      <c r="E929" t="s">
        <v>18</v>
      </c>
      <c r="F929" t="s">
        <v>19</v>
      </c>
      <c r="G929" t="s">
        <v>28</v>
      </c>
      <c r="H929" t="s">
        <v>35</v>
      </c>
      <c r="I929" t="s">
        <v>22</v>
      </c>
      <c r="J929" t="s">
        <v>23</v>
      </c>
      <c r="K929">
        <v>5.8163159999999996</v>
      </c>
      <c r="L929">
        <v>132.03</v>
      </c>
      <c r="M929" t="s">
        <v>473</v>
      </c>
      <c r="N929" t="s">
        <v>474</v>
      </c>
    </row>
    <row r="930" spans="1:14" x14ac:dyDescent="0.35">
      <c r="A930" t="s">
        <v>14</v>
      </c>
      <c r="B930" t="s">
        <v>15</v>
      </c>
      <c r="C930" t="s">
        <v>65</v>
      </c>
      <c r="D930" t="s">
        <v>27</v>
      </c>
      <c r="E930" t="s">
        <v>18</v>
      </c>
      <c r="F930" t="s">
        <v>19</v>
      </c>
      <c r="G930" t="s">
        <v>28</v>
      </c>
      <c r="H930" t="s">
        <v>35</v>
      </c>
      <c r="I930" t="s">
        <v>22</v>
      </c>
      <c r="J930" t="s">
        <v>23</v>
      </c>
      <c r="K930">
        <v>119.37</v>
      </c>
      <c r="L930">
        <v>2709.71</v>
      </c>
      <c r="M930" t="s">
        <v>473</v>
      </c>
      <c r="N930" t="s">
        <v>474</v>
      </c>
    </row>
    <row r="931" spans="1:14" x14ac:dyDescent="0.35">
      <c r="A931" t="s">
        <v>14</v>
      </c>
      <c r="B931" t="s">
        <v>15</v>
      </c>
      <c r="C931" t="s">
        <v>65</v>
      </c>
      <c r="D931" t="s">
        <v>27</v>
      </c>
      <c r="E931" t="s">
        <v>18</v>
      </c>
      <c r="F931" t="s">
        <v>19</v>
      </c>
      <c r="G931" t="s">
        <v>28</v>
      </c>
      <c r="H931" t="s">
        <v>35</v>
      </c>
      <c r="I931" t="s">
        <v>22</v>
      </c>
      <c r="J931" t="s">
        <v>23</v>
      </c>
      <c r="K931">
        <v>-3.57</v>
      </c>
      <c r="L931">
        <v>-80.989999999999995</v>
      </c>
      <c r="M931" t="s">
        <v>473</v>
      </c>
      <c r="N931" t="s">
        <v>474</v>
      </c>
    </row>
    <row r="932" spans="1:14" x14ac:dyDescent="0.35">
      <c r="A932" t="s">
        <v>14</v>
      </c>
      <c r="B932" t="s">
        <v>15</v>
      </c>
      <c r="C932" t="s">
        <v>108</v>
      </c>
      <c r="D932" t="s">
        <v>109</v>
      </c>
      <c r="E932" t="s">
        <v>110</v>
      </c>
      <c r="F932" t="s">
        <v>19</v>
      </c>
      <c r="G932" t="s">
        <v>111</v>
      </c>
      <c r="H932" t="s">
        <v>29</v>
      </c>
      <c r="I932" t="s">
        <v>22</v>
      </c>
      <c r="J932" t="s">
        <v>23</v>
      </c>
      <c r="K932">
        <v>1.248</v>
      </c>
      <c r="L932">
        <v>28.27</v>
      </c>
      <c r="M932" t="s">
        <v>476</v>
      </c>
      <c r="N932" t="s">
        <v>477</v>
      </c>
    </row>
    <row r="933" spans="1:14" x14ac:dyDescent="0.35">
      <c r="A933" t="s">
        <v>14</v>
      </c>
      <c r="B933" t="s">
        <v>15</v>
      </c>
      <c r="C933" t="s">
        <v>478</v>
      </c>
      <c r="D933" t="s">
        <v>109</v>
      </c>
      <c r="E933" t="s">
        <v>110</v>
      </c>
      <c r="F933" t="s">
        <v>19</v>
      </c>
      <c r="G933" t="s">
        <v>111</v>
      </c>
      <c r="H933" t="s">
        <v>76</v>
      </c>
      <c r="I933" t="s">
        <v>22</v>
      </c>
      <c r="J933" t="s">
        <v>23</v>
      </c>
      <c r="K933">
        <v>376.2</v>
      </c>
      <c r="L933">
        <v>8539.7999999999993</v>
      </c>
      <c r="M933" t="s">
        <v>476</v>
      </c>
      <c r="N933" t="s">
        <v>477</v>
      </c>
    </row>
    <row r="934" spans="1:14" x14ac:dyDescent="0.35">
      <c r="A934" t="s">
        <v>14</v>
      </c>
      <c r="B934" t="s">
        <v>15</v>
      </c>
      <c r="C934" t="s">
        <v>26</v>
      </c>
      <c r="D934" t="s">
        <v>27</v>
      </c>
      <c r="E934" t="s">
        <v>18</v>
      </c>
      <c r="F934" t="s">
        <v>19</v>
      </c>
      <c r="G934" t="s">
        <v>28</v>
      </c>
      <c r="H934" t="s">
        <v>29</v>
      </c>
      <c r="I934" t="s">
        <v>22</v>
      </c>
      <c r="J934" t="s">
        <v>23</v>
      </c>
      <c r="K934">
        <v>0.94</v>
      </c>
      <c r="L934">
        <v>21.29</v>
      </c>
      <c r="M934" t="s">
        <v>479</v>
      </c>
      <c r="N934" t="s">
        <v>480</v>
      </c>
    </row>
    <row r="935" spans="1:14" x14ac:dyDescent="0.35">
      <c r="A935" t="s">
        <v>14</v>
      </c>
      <c r="B935" t="s">
        <v>15</v>
      </c>
      <c r="C935" t="s">
        <v>481</v>
      </c>
      <c r="D935" t="s">
        <v>179</v>
      </c>
      <c r="E935" t="s">
        <v>180</v>
      </c>
      <c r="F935" t="s">
        <v>19</v>
      </c>
      <c r="G935" t="s">
        <v>482</v>
      </c>
      <c r="H935" t="s">
        <v>76</v>
      </c>
      <c r="I935" t="s">
        <v>22</v>
      </c>
      <c r="J935" t="s">
        <v>23</v>
      </c>
      <c r="K935">
        <v>235.14</v>
      </c>
      <c r="L935">
        <v>5337.76</v>
      </c>
      <c r="M935" t="s">
        <v>479</v>
      </c>
      <c r="N935" t="s">
        <v>480</v>
      </c>
    </row>
    <row r="936" spans="1:14" x14ac:dyDescent="0.35">
      <c r="A936" t="s">
        <v>14</v>
      </c>
      <c r="B936" t="s">
        <v>15</v>
      </c>
      <c r="C936" t="s">
        <v>43</v>
      </c>
      <c r="D936" t="s">
        <v>27</v>
      </c>
      <c r="E936" t="s">
        <v>18</v>
      </c>
      <c r="F936" t="s">
        <v>19</v>
      </c>
      <c r="G936" t="s">
        <v>28</v>
      </c>
      <c r="H936" t="s">
        <v>44</v>
      </c>
      <c r="I936" t="s">
        <v>22</v>
      </c>
      <c r="J936" t="s">
        <v>23</v>
      </c>
      <c r="K936">
        <v>0.19</v>
      </c>
      <c r="L936">
        <v>4.26</v>
      </c>
      <c r="M936" t="s">
        <v>479</v>
      </c>
      <c r="N936" t="s">
        <v>480</v>
      </c>
    </row>
    <row r="937" spans="1:14" x14ac:dyDescent="0.35">
      <c r="A937" t="s">
        <v>14</v>
      </c>
      <c r="B937" t="s">
        <v>15</v>
      </c>
      <c r="C937" t="s">
        <v>45</v>
      </c>
      <c r="D937" t="s">
        <v>27</v>
      </c>
      <c r="E937" t="s">
        <v>18</v>
      </c>
      <c r="F937" t="s">
        <v>19</v>
      </c>
      <c r="G937" t="s">
        <v>28</v>
      </c>
      <c r="H937" t="s">
        <v>46</v>
      </c>
      <c r="I937" t="s">
        <v>22</v>
      </c>
      <c r="J937" t="s">
        <v>23</v>
      </c>
      <c r="K937">
        <v>9.61</v>
      </c>
      <c r="L937">
        <v>218.19</v>
      </c>
      <c r="M937" t="s">
        <v>479</v>
      </c>
      <c r="N937" t="s">
        <v>480</v>
      </c>
    </row>
    <row r="938" spans="1:14" x14ac:dyDescent="0.35">
      <c r="A938" t="s">
        <v>14</v>
      </c>
      <c r="B938" t="s">
        <v>15</v>
      </c>
      <c r="C938" t="s">
        <v>483</v>
      </c>
      <c r="D938" t="s">
        <v>27</v>
      </c>
      <c r="E938" t="s">
        <v>18</v>
      </c>
      <c r="F938" t="s">
        <v>19</v>
      </c>
      <c r="G938" t="s">
        <v>28</v>
      </c>
      <c r="H938" t="s">
        <v>172</v>
      </c>
      <c r="I938" t="s">
        <v>22</v>
      </c>
      <c r="J938" t="s">
        <v>23</v>
      </c>
      <c r="K938">
        <v>45.11</v>
      </c>
      <c r="L938">
        <v>1023.91</v>
      </c>
      <c r="M938" t="s">
        <v>479</v>
      </c>
      <c r="N938" t="s">
        <v>480</v>
      </c>
    </row>
    <row r="939" spans="1:14" x14ac:dyDescent="0.35">
      <c r="A939" t="s">
        <v>14</v>
      </c>
      <c r="B939" t="s">
        <v>15</v>
      </c>
      <c r="C939" t="s">
        <v>253</v>
      </c>
      <c r="D939" t="s">
        <v>27</v>
      </c>
      <c r="E939" t="s">
        <v>18</v>
      </c>
      <c r="F939" t="s">
        <v>19</v>
      </c>
      <c r="G939" t="s">
        <v>28</v>
      </c>
      <c r="H939" t="s">
        <v>172</v>
      </c>
      <c r="I939" t="s">
        <v>22</v>
      </c>
      <c r="J939" t="s">
        <v>23</v>
      </c>
      <c r="K939">
        <v>2.06</v>
      </c>
      <c r="L939">
        <v>46.83</v>
      </c>
      <c r="M939" t="s">
        <v>479</v>
      </c>
      <c r="N939" t="s">
        <v>480</v>
      </c>
    </row>
    <row r="940" spans="1:14" x14ac:dyDescent="0.35">
      <c r="A940" t="s">
        <v>14</v>
      </c>
      <c r="B940" t="s">
        <v>15</v>
      </c>
      <c r="C940" t="s">
        <v>339</v>
      </c>
      <c r="D940" t="s">
        <v>27</v>
      </c>
      <c r="E940" t="s">
        <v>18</v>
      </c>
      <c r="F940" t="s">
        <v>19</v>
      </c>
      <c r="G940" t="s">
        <v>28</v>
      </c>
      <c r="H940" t="s">
        <v>340</v>
      </c>
      <c r="I940" t="s">
        <v>22</v>
      </c>
      <c r="J940" t="s">
        <v>23</v>
      </c>
      <c r="K940">
        <v>33.479999999999997</v>
      </c>
      <c r="L940">
        <v>759.95</v>
      </c>
      <c r="M940" t="s">
        <v>479</v>
      </c>
      <c r="N940" t="s">
        <v>480</v>
      </c>
    </row>
    <row r="941" spans="1:14" x14ac:dyDescent="0.35">
      <c r="A941" t="s">
        <v>14</v>
      </c>
      <c r="B941" t="s">
        <v>15</v>
      </c>
      <c r="C941" t="s">
        <v>484</v>
      </c>
      <c r="D941" t="s">
        <v>27</v>
      </c>
      <c r="E941" t="s">
        <v>18</v>
      </c>
      <c r="F941" t="s">
        <v>19</v>
      </c>
      <c r="G941" t="s">
        <v>28</v>
      </c>
      <c r="H941" t="s">
        <v>485</v>
      </c>
      <c r="I941" t="s">
        <v>22</v>
      </c>
      <c r="J941" t="s">
        <v>23</v>
      </c>
      <c r="K941">
        <v>52.28</v>
      </c>
      <c r="L941">
        <v>1186.76</v>
      </c>
      <c r="M941" t="s">
        <v>479</v>
      </c>
      <c r="N941" t="s">
        <v>480</v>
      </c>
    </row>
    <row r="942" spans="1:14" x14ac:dyDescent="0.35">
      <c r="A942" t="s">
        <v>14</v>
      </c>
      <c r="B942" t="s">
        <v>15</v>
      </c>
      <c r="C942" t="s">
        <v>486</v>
      </c>
      <c r="D942" t="s">
        <v>27</v>
      </c>
      <c r="E942" t="s">
        <v>18</v>
      </c>
      <c r="F942" t="s">
        <v>19</v>
      </c>
      <c r="G942" t="s">
        <v>28</v>
      </c>
      <c r="H942" t="s">
        <v>285</v>
      </c>
      <c r="I942" t="s">
        <v>22</v>
      </c>
      <c r="J942" t="s">
        <v>23</v>
      </c>
      <c r="K942">
        <v>39.43</v>
      </c>
      <c r="L942">
        <v>895.13</v>
      </c>
      <c r="M942" t="s">
        <v>479</v>
      </c>
      <c r="N942" t="s">
        <v>480</v>
      </c>
    </row>
    <row r="943" spans="1:14" x14ac:dyDescent="0.35">
      <c r="A943" t="s">
        <v>14</v>
      </c>
      <c r="B943" t="s">
        <v>15</v>
      </c>
      <c r="C943" t="s">
        <v>487</v>
      </c>
      <c r="D943" t="s">
        <v>27</v>
      </c>
      <c r="E943" t="s">
        <v>18</v>
      </c>
      <c r="F943" t="s">
        <v>19</v>
      </c>
      <c r="G943" t="s">
        <v>28</v>
      </c>
      <c r="H943" t="s">
        <v>285</v>
      </c>
      <c r="I943" t="s">
        <v>22</v>
      </c>
      <c r="J943" t="s">
        <v>23</v>
      </c>
      <c r="K943">
        <v>22.18</v>
      </c>
      <c r="L943">
        <v>503.44</v>
      </c>
      <c r="M943" t="s">
        <v>479</v>
      </c>
      <c r="N943" t="s">
        <v>480</v>
      </c>
    </row>
    <row r="944" spans="1:14" x14ac:dyDescent="0.35">
      <c r="A944" t="s">
        <v>14</v>
      </c>
      <c r="B944" t="s">
        <v>15</v>
      </c>
      <c r="C944" t="s">
        <v>488</v>
      </c>
      <c r="D944" t="s">
        <v>27</v>
      </c>
      <c r="E944" t="s">
        <v>18</v>
      </c>
      <c r="F944" t="s">
        <v>19</v>
      </c>
      <c r="G944" t="s">
        <v>28</v>
      </c>
      <c r="H944" t="s">
        <v>267</v>
      </c>
      <c r="I944" t="s">
        <v>22</v>
      </c>
      <c r="J944" t="s">
        <v>23</v>
      </c>
      <c r="K944">
        <v>22.83</v>
      </c>
      <c r="L944">
        <v>518.34</v>
      </c>
      <c r="M944" t="s">
        <v>479</v>
      </c>
      <c r="N944" t="s">
        <v>480</v>
      </c>
    </row>
    <row r="945" spans="1:14" x14ac:dyDescent="0.35">
      <c r="A945" t="s">
        <v>14</v>
      </c>
      <c r="B945" t="s">
        <v>15</v>
      </c>
      <c r="C945" t="s">
        <v>489</v>
      </c>
      <c r="D945" t="s">
        <v>490</v>
      </c>
      <c r="E945" t="s">
        <v>491</v>
      </c>
      <c r="F945" t="s">
        <v>275</v>
      </c>
      <c r="G945" t="s">
        <v>492</v>
      </c>
      <c r="H945" t="s">
        <v>267</v>
      </c>
      <c r="I945" t="s">
        <v>22</v>
      </c>
      <c r="J945" t="s">
        <v>23</v>
      </c>
      <c r="K945">
        <v>5.63</v>
      </c>
      <c r="L945">
        <v>127.72</v>
      </c>
      <c r="M945" t="s">
        <v>479</v>
      </c>
      <c r="N945" t="s">
        <v>480</v>
      </c>
    </row>
    <row r="946" spans="1:14" x14ac:dyDescent="0.35">
      <c r="A946" t="s">
        <v>14</v>
      </c>
      <c r="B946" t="s">
        <v>15</v>
      </c>
      <c r="C946" t="s">
        <v>26</v>
      </c>
      <c r="D946" t="s">
        <v>27</v>
      </c>
      <c r="E946" t="s">
        <v>18</v>
      </c>
      <c r="F946" t="s">
        <v>19</v>
      </c>
      <c r="G946" t="s">
        <v>28</v>
      </c>
      <c r="H946" t="s">
        <v>29</v>
      </c>
      <c r="I946" t="s">
        <v>22</v>
      </c>
      <c r="J946" t="s">
        <v>23</v>
      </c>
      <c r="K946">
        <v>6.84</v>
      </c>
      <c r="L946">
        <v>155.47</v>
      </c>
      <c r="M946" t="s">
        <v>493</v>
      </c>
      <c r="N946" t="s">
        <v>494</v>
      </c>
    </row>
    <row r="947" spans="1:14" x14ac:dyDescent="0.35">
      <c r="A947" t="s">
        <v>14</v>
      </c>
      <c r="B947" t="s">
        <v>15</v>
      </c>
      <c r="C947" t="s">
        <v>45</v>
      </c>
      <c r="D947" t="s">
        <v>27</v>
      </c>
      <c r="E947" t="s">
        <v>18</v>
      </c>
      <c r="F947" t="s">
        <v>19</v>
      </c>
      <c r="G947" t="s">
        <v>28</v>
      </c>
      <c r="H947" t="s">
        <v>46</v>
      </c>
      <c r="I947" t="s">
        <v>22</v>
      </c>
      <c r="J947" t="s">
        <v>23</v>
      </c>
      <c r="K947">
        <v>15.37</v>
      </c>
      <c r="L947">
        <v>348.89</v>
      </c>
      <c r="M947" t="s">
        <v>493</v>
      </c>
      <c r="N947" t="s">
        <v>494</v>
      </c>
    </row>
    <row r="948" spans="1:14" x14ac:dyDescent="0.35">
      <c r="A948" t="s">
        <v>14</v>
      </c>
      <c r="B948" t="s">
        <v>15</v>
      </c>
      <c r="C948" t="s">
        <v>129</v>
      </c>
      <c r="D948" t="s">
        <v>27</v>
      </c>
      <c r="E948" t="s">
        <v>18</v>
      </c>
      <c r="F948" t="s">
        <v>19</v>
      </c>
      <c r="G948" t="s">
        <v>28</v>
      </c>
      <c r="H948" t="s">
        <v>59</v>
      </c>
      <c r="I948" t="s">
        <v>22</v>
      </c>
      <c r="J948" t="s">
        <v>23</v>
      </c>
      <c r="K948">
        <v>30.62</v>
      </c>
      <c r="L948">
        <v>695.08</v>
      </c>
      <c r="M948" t="s">
        <v>493</v>
      </c>
      <c r="N948" t="s">
        <v>494</v>
      </c>
    </row>
    <row r="949" spans="1:14" x14ac:dyDescent="0.35">
      <c r="A949" t="s">
        <v>14</v>
      </c>
      <c r="B949" t="s">
        <v>15</v>
      </c>
      <c r="C949" t="s">
        <v>495</v>
      </c>
      <c r="D949" t="s">
        <v>27</v>
      </c>
      <c r="E949" t="s">
        <v>18</v>
      </c>
      <c r="F949" t="s">
        <v>19</v>
      </c>
      <c r="G949" t="s">
        <v>28</v>
      </c>
      <c r="H949" t="s">
        <v>59</v>
      </c>
      <c r="I949" t="s">
        <v>22</v>
      </c>
      <c r="J949" t="s">
        <v>23</v>
      </c>
      <c r="K949">
        <v>93.89</v>
      </c>
      <c r="L949">
        <v>2131.3200000000002</v>
      </c>
      <c r="M949" t="s">
        <v>493</v>
      </c>
      <c r="N949" t="s">
        <v>494</v>
      </c>
    </row>
    <row r="950" spans="1:14" x14ac:dyDescent="0.35">
      <c r="A950" t="s">
        <v>14</v>
      </c>
      <c r="B950" t="s">
        <v>15</v>
      </c>
      <c r="C950" t="s">
        <v>130</v>
      </c>
      <c r="D950" t="s">
        <v>27</v>
      </c>
      <c r="E950" t="s">
        <v>18</v>
      </c>
      <c r="F950" t="s">
        <v>19</v>
      </c>
      <c r="G950" t="s">
        <v>28</v>
      </c>
      <c r="H950" t="s">
        <v>59</v>
      </c>
      <c r="I950" t="s">
        <v>22</v>
      </c>
      <c r="J950" t="s">
        <v>23</v>
      </c>
      <c r="K950">
        <v>103.85</v>
      </c>
      <c r="L950">
        <v>2357.29</v>
      </c>
      <c r="M950" t="s">
        <v>493</v>
      </c>
      <c r="N950" t="s">
        <v>494</v>
      </c>
    </row>
    <row r="951" spans="1:14" x14ac:dyDescent="0.35">
      <c r="A951" t="s">
        <v>14</v>
      </c>
      <c r="B951" t="s">
        <v>15</v>
      </c>
      <c r="C951" t="s">
        <v>206</v>
      </c>
      <c r="D951" t="s">
        <v>27</v>
      </c>
      <c r="E951" t="s">
        <v>18</v>
      </c>
      <c r="F951" t="s">
        <v>19</v>
      </c>
      <c r="G951" t="s">
        <v>28</v>
      </c>
      <c r="H951" t="s">
        <v>59</v>
      </c>
      <c r="I951" t="s">
        <v>22</v>
      </c>
      <c r="J951" t="s">
        <v>23</v>
      </c>
      <c r="K951">
        <v>147.61000000000001</v>
      </c>
      <c r="L951">
        <v>3350.64</v>
      </c>
      <c r="M951" t="s">
        <v>493</v>
      </c>
      <c r="N951" t="s">
        <v>494</v>
      </c>
    </row>
    <row r="952" spans="1:14" x14ac:dyDescent="0.35">
      <c r="A952" t="s">
        <v>14</v>
      </c>
      <c r="B952" t="s">
        <v>15</v>
      </c>
      <c r="C952" t="s">
        <v>26</v>
      </c>
      <c r="D952" t="s">
        <v>27</v>
      </c>
      <c r="E952" t="s">
        <v>18</v>
      </c>
      <c r="F952" t="s">
        <v>19</v>
      </c>
      <c r="G952" t="s">
        <v>28</v>
      </c>
      <c r="H952" t="s">
        <v>29</v>
      </c>
      <c r="I952" t="s">
        <v>22</v>
      </c>
      <c r="J952" t="s">
        <v>23</v>
      </c>
      <c r="K952">
        <v>0.03</v>
      </c>
      <c r="L952">
        <v>0.48</v>
      </c>
      <c r="M952" t="s">
        <v>496</v>
      </c>
      <c r="N952" t="s">
        <v>497</v>
      </c>
    </row>
    <row r="953" spans="1:14" x14ac:dyDescent="0.35">
      <c r="A953" t="s">
        <v>14</v>
      </c>
      <c r="B953" t="s">
        <v>15</v>
      </c>
      <c r="C953" t="s">
        <v>26</v>
      </c>
      <c r="D953" t="s">
        <v>27</v>
      </c>
      <c r="E953" t="s">
        <v>18</v>
      </c>
      <c r="F953" t="s">
        <v>19</v>
      </c>
      <c r="G953" t="s">
        <v>28</v>
      </c>
      <c r="H953" t="s">
        <v>29</v>
      </c>
      <c r="I953" t="s">
        <v>22</v>
      </c>
      <c r="J953" t="s">
        <v>23</v>
      </c>
      <c r="K953">
        <v>9.26</v>
      </c>
      <c r="L953">
        <v>210.17</v>
      </c>
      <c r="M953" t="s">
        <v>496</v>
      </c>
      <c r="N953" t="s">
        <v>497</v>
      </c>
    </row>
    <row r="954" spans="1:14" x14ac:dyDescent="0.35">
      <c r="A954" t="s">
        <v>14</v>
      </c>
      <c r="B954" t="s">
        <v>15</v>
      </c>
      <c r="C954" t="s">
        <v>26</v>
      </c>
      <c r="D954" t="s">
        <v>27</v>
      </c>
      <c r="E954" t="s">
        <v>18</v>
      </c>
      <c r="F954" t="s">
        <v>19</v>
      </c>
      <c r="G954" t="s">
        <v>28</v>
      </c>
      <c r="H954" t="s">
        <v>29</v>
      </c>
      <c r="I954" t="s">
        <v>22</v>
      </c>
      <c r="J954" t="s">
        <v>23</v>
      </c>
      <c r="K954">
        <v>2.0499999999999998</v>
      </c>
      <c r="L954">
        <v>46.38</v>
      </c>
      <c r="M954" t="s">
        <v>496</v>
      </c>
      <c r="N954" t="s">
        <v>497</v>
      </c>
    </row>
    <row r="955" spans="1:14" x14ac:dyDescent="0.35">
      <c r="A955" t="s">
        <v>14</v>
      </c>
      <c r="B955" t="s">
        <v>15</v>
      </c>
      <c r="C955" t="s">
        <v>26</v>
      </c>
      <c r="D955" t="s">
        <v>27</v>
      </c>
      <c r="E955" t="s">
        <v>18</v>
      </c>
      <c r="F955" t="s">
        <v>19</v>
      </c>
      <c r="G955" t="s">
        <v>28</v>
      </c>
      <c r="H955" t="s">
        <v>29</v>
      </c>
      <c r="I955" t="s">
        <v>22</v>
      </c>
      <c r="J955" t="s">
        <v>23</v>
      </c>
      <c r="K955">
        <v>-2.3945259999999999</v>
      </c>
      <c r="L955">
        <v>-54.596740199999999</v>
      </c>
      <c r="M955" t="s">
        <v>496</v>
      </c>
      <c r="N955" t="s">
        <v>497</v>
      </c>
    </row>
    <row r="956" spans="1:14" x14ac:dyDescent="0.35">
      <c r="A956" t="s">
        <v>14</v>
      </c>
      <c r="B956" t="s">
        <v>15</v>
      </c>
      <c r="C956" t="s">
        <v>498</v>
      </c>
      <c r="D956" t="s">
        <v>27</v>
      </c>
      <c r="E956" t="s">
        <v>18</v>
      </c>
      <c r="F956" t="s">
        <v>19</v>
      </c>
      <c r="G956" t="s">
        <v>28</v>
      </c>
      <c r="H956" t="s">
        <v>223</v>
      </c>
      <c r="I956" t="s">
        <v>22</v>
      </c>
      <c r="J956" t="s">
        <v>23</v>
      </c>
      <c r="K956">
        <v>1.35</v>
      </c>
      <c r="L956">
        <v>30.67</v>
      </c>
      <c r="M956" t="s">
        <v>496</v>
      </c>
      <c r="N956" t="s">
        <v>497</v>
      </c>
    </row>
    <row r="957" spans="1:14" x14ac:dyDescent="0.35">
      <c r="A957" t="s">
        <v>14</v>
      </c>
      <c r="B957" t="s">
        <v>15</v>
      </c>
      <c r="C957" t="s">
        <v>498</v>
      </c>
      <c r="D957" t="s">
        <v>27</v>
      </c>
      <c r="E957" t="s">
        <v>18</v>
      </c>
      <c r="F957" t="s">
        <v>19</v>
      </c>
      <c r="G957" t="s">
        <v>28</v>
      </c>
      <c r="H957" t="s">
        <v>223</v>
      </c>
      <c r="I957" t="s">
        <v>22</v>
      </c>
      <c r="J957" t="s">
        <v>23</v>
      </c>
      <c r="K957">
        <v>601.69000000000005</v>
      </c>
      <c r="L957">
        <v>13658.47</v>
      </c>
      <c r="M957" t="s">
        <v>496</v>
      </c>
      <c r="N957" t="s">
        <v>497</v>
      </c>
    </row>
    <row r="958" spans="1:14" x14ac:dyDescent="0.35">
      <c r="A958" t="s">
        <v>14</v>
      </c>
      <c r="B958" t="s">
        <v>15</v>
      </c>
      <c r="C958" t="s">
        <v>498</v>
      </c>
      <c r="D958" t="s">
        <v>27</v>
      </c>
      <c r="E958" t="s">
        <v>18</v>
      </c>
      <c r="F958" t="s">
        <v>19</v>
      </c>
      <c r="G958" t="s">
        <v>28</v>
      </c>
      <c r="H958" t="s">
        <v>223</v>
      </c>
      <c r="I958" t="s">
        <v>22</v>
      </c>
      <c r="J958" t="s">
        <v>23</v>
      </c>
      <c r="K958">
        <v>132.80000000000001</v>
      </c>
      <c r="L958">
        <v>3014.66</v>
      </c>
      <c r="M958" t="s">
        <v>496</v>
      </c>
      <c r="N958" t="s">
        <v>497</v>
      </c>
    </row>
    <row r="959" spans="1:14" x14ac:dyDescent="0.35">
      <c r="A959" t="s">
        <v>14</v>
      </c>
      <c r="B959" t="s">
        <v>15</v>
      </c>
      <c r="C959" t="s">
        <v>498</v>
      </c>
      <c r="D959" t="s">
        <v>27</v>
      </c>
      <c r="E959" t="s">
        <v>18</v>
      </c>
      <c r="F959" t="s">
        <v>19</v>
      </c>
      <c r="G959" t="s">
        <v>28</v>
      </c>
      <c r="H959" t="s">
        <v>223</v>
      </c>
      <c r="I959" t="s">
        <v>22</v>
      </c>
      <c r="J959" t="s">
        <v>23</v>
      </c>
      <c r="K959">
        <v>-156.30000000000001</v>
      </c>
      <c r="L959">
        <v>-3547.96</v>
      </c>
      <c r="M959" t="s">
        <v>496</v>
      </c>
      <c r="N959" t="s">
        <v>497</v>
      </c>
    </row>
    <row r="960" spans="1:14" x14ac:dyDescent="0.35">
      <c r="A960" t="s">
        <v>14</v>
      </c>
      <c r="B960" t="s">
        <v>15</v>
      </c>
      <c r="C960" t="s">
        <v>498</v>
      </c>
      <c r="D960" t="s">
        <v>27</v>
      </c>
      <c r="E960" t="s">
        <v>18</v>
      </c>
      <c r="F960" t="s">
        <v>19</v>
      </c>
      <c r="G960" t="s">
        <v>28</v>
      </c>
      <c r="H960" t="s">
        <v>223</v>
      </c>
      <c r="I960" t="s">
        <v>22</v>
      </c>
      <c r="J960" t="s">
        <v>23</v>
      </c>
      <c r="K960">
        <v>218.7</v>
      </c>
      <c r="L960">
        <v>4964.6099999999997</v>
      </c>
      <c r="M960" t="s">
        <v>496</v>
      </c>
      <c r="N960" t="s">
        <v>497</v>
      </c>
    </row>
    <row r="961" spans="1:14" x14ac:dyDescent="0.35">
      <c r="A961" t="s">
        <v>14</v>
      </c>
      <c r="B961" t="s">
        <v>15</v>
      </c>
      <c r="C961" t="s">
        <v>437</v>
      </c>
      <c r="D961" t="s">
        <v>27</v>
      </c>
      <c r="E961" t="s">
        <v>18</v>
      </c>
      <c r="F961" t="s">
        <v>19</v>
      </c>
      <c r="G961" t="s">
        <v>28</v>
      </c>
      <c r="H961" t="s">
        <v>223</v>
      </c>
      <c r="I961" t="s">
        <v>22</v>
      </c>
      <c r="J961" t="s">
        <v>23</v>
      </c>
      <c r="K961">
        <v>0.56999999999999995</v>
      </c>
      <c r="L961">
        <v>13</v>
      </c>
      <c r="M961" t="s">
        <v>496</v>
      </c>
      <c r="N961" t="s">
        <v>497</v>
      </c>
    </row>
    <row r="962" spans="1:14" x14ac:dyDescent="0.35">
      <c r="A962" t="s">
        <v>14</v>
      </c>
      <c r="B962" t="s">
        <v>15</v>
      </c>
      <c r="C962" t="s">
        <v>437</v>
      </c>
      <c r="D962" t="s">
        <v>27</v>
      </c>
      <c r="E962" t="s">
        <v>18</v>
      </c>
      <c r="F962" t="s">
        <v>19</v>
      </c>
      <c r="G962" t="s">
        <v>28</v>
      </c>
      <c r="H962" t="s">
        <v>223</v>
      </c>
      <c r="I962" t="s">
        <v>22</v>
      </c>
      <c r="J962" t="s">
        <v>23</v>
      </c>
      <c r="K962">
        <v>255.12</v>
      </c>
      <c r="L962">
        <v>5791.16</v>
      </c>
      <c r="M962" t="s">
        <v>496</v>
      </c>
      <c r="N962" t="s">
        <v>497</v>
      </c>
    </row>
    <row r="963" spans="1:14" x14ac:dyDescent="0.35">
      <c r="A963" t="s">
        <v>14</v>
      </c>
      <c r="B963" t="s">
        <v>15</v>
      </c>
      <c r="C963" t="s">
        <v>437</v>
      </c>
      <c r="D963" t="s">
        <v>27</v>
      </c>
      <c r="E963" t="s">
        <v>18</v>
      </c>
      <c r="F963" t="s">
        <v>19</v>
      </c>
      <c r="G963" t="s">
        <v>28</v>
      </c>
      <c r="H963" t="s">
        <v>223</v>
      </c>
      <c r="I963" t="s">
        <v>22</v>
      </c>
      <c r="J963" t="s">
        <v>23</v>
      </c>
      <c r="K963">
        <v>56.31</v>
      </c>
      <c r="L963">
        <v>1278.21</v>
      </c>
      <c r="M963" t="s">
        <v>496</v>
      </c>
      <c r="N963" t="s">
        <v>497</v>
      </c>
    </row>
    <row r="964" spans="1:14" x14ac:dyDescent="0.35">
      <c r="A964" t="s">
        <v>14</v>
      </c>
      <c r="B964" t="s">
        <v>15</v>
      </c>
      <c r="C964" t="s">
        <v>437</v>
      </c>
      <c r="D964" t="s">
        <v>27</v>
      </c>
      <c r="E964" t="s">
        <v>18</v>
      </c>
      <c r="F964" t="s">
        <v>19</v>
      </c>
      <c r="G964" t="s">
        <v>28</v>
      </c>
      <c r="H964" t="s">
        <v>223</v>
      </c>
      <c r="I964" t="s">
        <v>22</v>
      </c>
      <c r="J964" t="s">
        <v>23</v>
      </c>
      <c r="K964">
        <v>-66.27</v>
      </c>
      <c r="L964">
        <v>-1504.32</v>
      </c>
      <c r="M964" t="s">
        <v>496</v>
      </c>
      <c r="N964" t="s">
        <v>497</v>
      </c>
    </row>
    <row r="965" spans="1:14" x14ac:dyDescent="0.35">
      <c r="A965" t="s">
        <v>14</v>
      </c>
      <c r="B965" t="s">
        <v>15</v>
      </c>
      <c r="C965" t="s">
        <v>437</v>
      </c>
      <c r="D965" t="s">
        <v>27</v>
      </c>
      <c r="E965" t="s">
        <v>18</v>
      </c>
      <c r="F965" t="s">
        <v>19</v>
      </c>
      <c r="G965" t="s">
        <v>28</v>
      </c>
      <c r="H965" t="s">
        <v>223</v>
      </c>
      <c r="I965" t="s">
        <v>22</v>
      </c>
      <c r="J965" t="s">
        <v>23</v>
      </c>
      <c r="K965">
        <v>24.224526000000001</v>
      </c>
      <c r="L965">
        <v>549.78</v>
      </c>
      <c r="M965" t="s">
        <v>496</v>
      </c>
      <c r="N965" t="s">
        <v>497</v>
      </c>
    </row>
    <row r="966" spans="1:14" x14ac:dyDescent="0.35">
      <c r="A966" t="s">
        <v>14</v>
      </c>
      <c r="B966" t="s">
        <v>15</v>
      </c>
      <c r="C966" t="s">
        <v>499</v>
      </c>
      <c r="D966" t="s">
        <v>27</v>
      </c>
      <c r="E966" t="s">
        <v>18</v>
      </c>
      <c r="F966" t="s">
        <v>19</v>
      </c>
      <c r="G966" t="s">
        <v>28</v>
      </c>
      <c r="H966" t="s">
        <v>223</v>
      </c>
      <c r="I966" t="s">
        <v>22</v>
      </c>
      <c r="J966" t="s">
        <v>23</v>
      </c>
      <c r="K966">
        <v>0.13</v>
      </c>
      <c r="L966">
        <v>2.98</v>
      </c>
      <c r="M966" t="s">
        <v>496</v>
      </c>
      <c r="N966" t="s">
        <v>497</v>
      </c>
    </row>
    <row r="967" spans="1:14" x14ac:dyDescent="0.35">
      <c r="A967" t="s">
        <v>14</v>
      </c>
      <c r="B967" t="s">
        <v>15</v>
      </c>
      <c r="C967" t="s">
        <v>499</v>
      </c>
      <c r="D967" t="s">
        <v>27</v>
      </c>
      <c r="E967" t="s">
        <v>18</v>
      </c>
      <c r="F967" t="s">
        <v>19</v>
      </c>
      <c r="G967" t="s">
        <v>28</v>
      </c>
      <c r="H967" t="s">
        <v>223</v>
      </c>
      <c r="I967" t="s">
        <v>22</v>
      </c>
      <c r="J967" t="s">
        <v>23</v>
      </c>
      <c r="K967">
        <v>58.54</v>
      </c>
      <c r="L967">
        <v>1328.91</v>
      </c>
      <c r="M967" t="s">
        <v>496</v>
      </c>
      <c r="N967" t="s">
        <v>497</v>
      </c>
    </row>
    <row r="968" spans="1:14" x14ac:dyDescent="0.35">
      <c r="A968" t="s">
        <v>14</v>
      </c>
      <c r="B968" t="s">
        <v>15</v>
      </c>
      <c r="C968" t="s">
        <v>499</v>
      </c>
      <c r="D968" t="s">
        <v>27</v>
      </c>
      <c r="E968" t="s">
        <v>18</v>
      </c>
      <c r="F968" t="s">
        <v>19</v>
      </c>
      <c r="G968" t="s">
        <v>28</v>
      </c>
      <c r="H968" t="s">
        <v>223</v>
      </c>
      <c r="I968" t="s">
        <v>22</v>
      </c>
      <c r="J968" t="s">
        <v>23</v>
      </c>
      <c r="K968">
        <v>12.92</v>
      </c>
      <c r="L968">
        <v>293.31</v>
      </c>
      <c r="M968" t="s">
        <v>496</v>
      </c>
      <c r="N968" t="s">
        <v>497</v>
      </c>
    </row>
    <row r="969" spans="1:14" x14ac:dyDescent="0.35">
      <c r="A969" t="s">
        <v>14</v>
      </c>
      <c r="B969" t="s">
        <v>15</v>
      </c>
      <c r="C969" t="s">
        <v>499</v>
      </c>
      <c r="D969" t="s">
        <v>27</v>
      </c>
      <c r="E969" t="s">
        <v>18</v>
      </c>
      <c r="F969" t="s">
        <v>19</v>
      </c>
      <c r="G969" t="s">
        <v>28</v>
      </c>
      <c r="H969" t="s">
        <v>223</v>
      </c>
      <c r="I969" t="s">
        <v>22</v>
      </c>
      <c r="J969" t="s">
        <v>23</v>
      </c>
      <c r="K969">
        <v>-15.21</v>
      </c>
      <c r="L969">
        <v>-345.2</v>
      </c>
      <c r="M969" t="s">
        <v>496</v>
      </c>
      <c r="N969" t="s">
        <v>497</v>
      </c>
    </row>
    <row r="970" spans="1:14" x14ac:dyDescent="0.35">
      <c r="A970" t="s">
        <v>14</v>
      </c>
      <c r="B970" t="s">
        <v>15</v>
      </c>
      <c r="C970" t="s">
        <v>500</v>
      </c>
      <c r="D970" t="s">
        <v>27</v>
      </c>
      <c r="E970" t="s">
        <v>18</v>
      </c>
      <c r="F970" t="s">
        <v>19</v>
      </c>
      <c r="G970" t="s">
        <v>28</v>
      </c>
      <c r="H970" t="s">
        <v>501</v>
      </c>
      <c r="I970" t="s">
        <v>22</v>
      </c>
      <c r="J970" t="s">
        <v>23</v>
      </c>
      <c r="K970">
        <v>0.02</v>
      </c>
      <c r="L970">
        <v>0.54</v>
      </c>
      <c r="M970" t="s">
        <v>496</v>
      </c>
      <c r="N970" t="s">
        <v>497</v>
      </c>
    </row>
    <row r="971" spans="1:14" x14ac:dyDescent="0.35">
      <c r="A971" t="s">
        <v>14</v>
      </c>
      <c r="B971" t="s">
        <v>15</v>
      </c>
      <c r="C971" t="s">
        <v>500</v>
      </c>
      <c r="D971" t="s">
        <v>27</v>
      </c>
      <c r="E971" t="s">
        <v>18</v>
      </c>
      <c r="F971" t="s">
        <v>19</v>
      </c>
      <c r="G971" t="s">
        <v>28</v>
      </c>
      <c r="H971" t="s">
        <v>501</v>
      </c>
      <c r="I971" t="s">
        <v>22</v>
      </c>
      <c r="J971" t="s">
        <v>23</v>
      </c>
      <c r="K971">
        <v>10.57</v>
      </c>
      <c r="L971">
        <v>239.88</v>
      </c>
      <c r="M971" t="s">
        <v>496</v>
      </c>
      <c r="N971" t="s">
        <v>497</v>
      </c>
    </row>
    <row r="972" spans="1:14" x14ac:dyDescent="0.35">
      <c r="A972" t="s">
        <v>14</v>
      </c>
      <c r="B972" t="s">
        <v>15</v>
      </c>
      <c r="C972" t="s">
        <v>500</v>
      </c>
      <c r="D972" t="s">
        <v>27</v>
      </c>
      <c r="E972" t="s">
        <v>18</v>
      </c>
      <c r="F972" t="s">
        <v>19</v>
      </c>
      <c r="G972" t="s">
        <v>28</v>
      </c>
      <c r="H972" t="s">
        <v>501</v>
      </c>
      <c r="I972" t="s">
        <v>22</v>
      </c>
      <c r="J972" t="s">
        <v>23</v>
      </c>
      <c r="K972">
        <v>2.33</v>
      </c>
      <c r="L972">
        <v>52.95</v>
      </c>
      <c r="M972" t="s">
        <v>496</v>
      </c>
      <c r="N972" t="s">
        <v>497</v>
      </c>
    </row>
    <row r="973" spans="1:14" x14ac:dyDescent="0.35">
      <c r="A973" t="s">
        <v>14</v>
      </c>
      <c r="B973" t="s">
        <v>15</v>
      </c>
      <c r="C973" t="s">
        <v>500</v>
      </c>
      <c r="D973" t="s">
        <v>27</v>
      </c>
      <c r="E973" t="s">
        <v>18</v>
      </c>
      <c r="F973" t="s">
        <v>19</v>
      </c>
      <c r="G973" t="s">
        <v>28</v>
      </c>
      <c r="H973" t="s">
        <v>501</v>
      </c>
      <c r="I973" t="s">
        <v>22</v>
      </c>
      <c r="J973" t="s">
        <v>23</v>
      </c>
      <c r="K973">
        <v>-2.75</v>
      </c>
      <c r="L973">
        <v>-62.31</v>
      </c>
      <c r="M973" t="s">
        <v>496</v>
      </c>
      <c r="N973" t="s">
        <v>497</v>
      </c>
    </row>
    <row r="974" spans="1:14" x14ac:dyDescent="0.35">
      <c r="A974" t="s">
        <v>14</v>
      </c>
      <c r="B974" t="s">
        <v>15</v>
      </c>
      <c r="C974" t="s">
        <v>26</v>
      </c>
      <c r="D974" t="s">
        <v>27</v>
      </c>
      <c r="E974" t="s">
        <v>18</v>
      </c>
      <c r="F974" t="s">
        <v>19</v>
      </c>
      <c r="G974" t="s">
        <v>28</v>
      </c>
      <c r="H974" t="s">
        <v>29</v>
      </c>
      <c r="I974" t="s">
        <v>22</v>
      </c>
      <c r="J974" t="s">
        <v>23</v>
      </c>
      <c r="K974">
        <v>2.1800000000000002</v>
      </c>
      <c r="L974">
        <v>49.55</v>
      </c>
      <c r="M974" t="s">
        <v>502</v>
      </c>
      <c r="N974" t="s">
        <v>503</v>
      </c>
    </row>
    <row r="975" spans="1:14" x14ac:dyDescent="0.35">
      <c r="A975" t="s">
        <v>14</v>
      </c>
      <c r="B975" t="s">
        <v>15</v>
      </c>
      <c r="C975" t="s">
        <v>26</v>
      </c>
      <c r="D975" t="s">
        <v>27</v>
      </c>
      <c r="E975" t="s">
        <v>18</v>
      </c>
      <c r="F975" t="s">
        <v>19</v>
      </c>
      <c r="G975" t="s">
        <v>28</v>
      </c>
      <c r="H975" t="s">
        <v>29</v>
      </c>
      <c r="I975" t="s">
        <v>22</v>
      </c>
      <c r="J975" t="s">
        <v>23</v>
      </c>
      <c r="K975">
        <v>-2.9100000000000001E-2</v>
      </c>
      <c r="L975">
        <v>-0.50056999999999996</v>
      </c>
      <c r="M975" t="s">
        <v>502</v>
      </c>
      <c r="N975" t="s">
        <v>503</v>
      </c>
    </row>
    <row r="976" spans="1:14" x14ac:dyDescent="0.35">
      <c r="A976" t="s">
        <v>14</v>
      </c>
      <c r="B976" t="s">
        <v>15</v>
      </c>
      <c r="C976" t="s">
        <v>504</v>
      </c>
      <c r="D976" t="s">
        <v>27</v>
      </c>
      <c r="E976" t="s">
        <v>18</v>
      </c>
      <c r="F976" t="s">
        <v>19</v>
      </c>
      <c r="G976" t="s">
        <v>28</v>
      </c>
      <c r="H976" t="s">
        <v>223</v>
      </c>
      <c r="I976" t="s">
        <v>22</v>
      </c>
      <c r="J976" t="s">
        <v>23</v>
      </c>
      <c r="K976">
        <v>242.95</v>
      </c>
      <c r="L976">
        <v>5514.86</v>
      </c>
      <c r="M976" t="s">
        <v>502</v>
      </c>
      <c r="N976" t="s">
        <v>503</v>
      </c>
    </row>
    <row r="977" spans="1:14" x14ac:dyDescent="0.35">
      <c r="A977" t="s">
        <v>14</v>
      </c>
      <c r="B977" t="s">
        <v>15</v>
      </c>
      <c r="C977" t="s">
        <v>504</v>
      </c>
      <c r="D977" t="s">
        <v>27</v>
      </c>
      <c r="E977" t="s">
        <v>18</v>
      </c>
      <c r="F977" t="s">
        <v>19</v>
      </c>
      <c r="G977" t="s">
        <v>28</v>
      </c>
      <c r="H977" t="s">
        <v>223</v>
      </c>
      <c r="I977" t="s">
        <v>22</v>
      </c>
      <c r="J977" t="s">
        <v>23</v>
      </c>
      <c r="K977">
        <v>-2.48</v>
      </c>
      <c r="L977">
        <v>-56.36</v>
      </c>
      <c r="M977" t="s">
        <v>502</v>
      </c>
      <c r="N977" t="s">
        <v>503</v>
      </c>
    </row>
    <row r="978" spans="1:14" x14ac:dyDescent="0.35">
      <c r="A978" t="s">
        <v>14</v>
      </c>
      <c r="B978" t="s">
        <v>15</v>
      </c>
      <c r="C978" t="s">
        <v>330</v>
      </c>
      <c r="D978" t="s">
        <v>27</v>
      </c>
      <c r="E978" t="s">
        <v>18</v>
      </c>
      <c r="F978" t="s">
        <v>19</v>
      </c>
      <c r="G978" t="s">
        <v>28</v>
      </c>
      <c r="H978" t="s">
        <v>156</v>
      </c>
      <c r="I978" t="s">
        <v>22</v>
      </c>
      <c r="J978" t="s">
        <v>23</v>
      </c>
      <c r="K978">
        <v>344.83</v>
      </c>
      <c r="L978">
        <v>7827.68</v>
      </c>
      <c r="M978" t="s">
        <v>502</v>
      </c>
      <c r="N978" t="s">
        <v>503</v>
      </c>
    </row>
    <row r="979" spans="1:14" x14ac:dyDescent="0.35">
      <c r="A979" t="s">
        <v>14</v>
      </c>
      <c r="B979" t="s">
        <v>15</v>
      </c>
      <c r="C979" t="s">
        <v>330</v>
      </c>
      <c r="D979" t="s">
        <v>27</v>
      </c>
      <c r="E979" t="s">
        <v>18</v>
      </c>
      <c r="F979" t="s">
        <v>19</v>
      </c>
      <c r="G979" t="s">
        <v>28</v>
      </c>
      <c r="H979" t="s">
        <v>156</v>
      </c>
      <c r="I979" t="s">
        <v>22</v>
      </c>
      <c r="J979" t="s">
        <v>23</v>
      </c>
      <c r="K979">
        <v>-3.52</v>
      </c>
      <c r="L979">
        <v>-80</v>
      </c>
      <c r="M979" t="s">
        <v>502</v>
      </c>
      <c r="N979" t="s">
        <v>503</v>
      </c>
    </row>
    <row r="980" spans="1:14" x14ac:dyDescent="0.35">
      <c r="A980" t="s">
        <v>14</v>
      </c>
      <c r="B980" t="s">
        <v>15</v>
      </c>
      <c r="C980" t="s">
        <v>330</v>
      </c>
      <c r="D980" t="s">
        <v>27</v>
      </c>
      <c r="E980" t="s">
        <v>18</v>
      </c>
      <c r="F980" t="s">
        <v>19</v>
      </c>
      <c r="G980" t="s">
        <v>28</v>
      </c>
      <c r="H980" t="s">
        <v>156</v>
      </c>
      <c r="I980" t="s">
        <v>22</v>
      </c>
      <c r="J980" t="s">
        <v>23</v>
      </c>
      <c r="K980">
        <v>6.0290999999999997</v>
      </c>
      <c r="L980">
        <v>136.86000000000001</v>
      </c>
      <c r="M980" t="s">
        <v>502</v>
      </c>
      <c r="N980" t="s">
        <v>503</v>
      </c>
    </row>
    <row r="981" spans="1:14" x14ac:dyDescent="0.35">
      <c r="A981" t="s">
        <v>14</v>
      </c>
      <c r="B981" t="s">
        <v>15</v>
      </c>
      <c r="C981" t="s">
        <v>66</v>
      </c>
      <c r="D981" t="s">
        <v>67</v>
      </c>
      <c r="E981" t="s">
        <v>68</v>
      </c>
      <c r="F981" t="s">
        <v>19</v>
      </c>
      <c r="G981" t="s">
        <v>69</v>
      </c>
      <c r="H981" t="s">
        <v>29</v>
      </c>
      <c r="I981" t="s">
        <v>22</v>
      </c>
      <c r="J981" t="s">
        <v>23</v>
      </c>
      <c r="K981">
        <v>4.71</v>
      </c>
      <c r="L981">
        <v>106.83</v>
      </c>
      <c r="M981" t="s">
        <v>505</v>
      </c>
      <c r="N981" t="s">
        <v>506</v>
      </c>
    </row>
    <row r="982" spans="1:14" x14ac:dyDescent="0.35">
      <c r="A982" t="s">
        <v>14</v>
      </c>
      <c r="B982" t="s">
        <v>15</v>
      </c>
      <c r="C982" t="s">
        <v>507</v>
      </c>
      <c r="D982" t="s">
        <v>508</v>
      </c>
      <c r="E982" t="s">
        <v>509</v>
      </c>
      <c r="F982" t="s">
        <v>19</v>
      </c>
      <c r="G982" t="s">
        <v>510</v>
      </c>
      <c r="H982" t="s">
        <v>76</v>
      </c>
      <c r="I982" t="s">
        <v>22</v>
      </c>
      <c r="J982" t="s">
        <v>23</v>
      </c>
      <c r="K982">
        <v>2348.3200000000002</v>
      </c>
      <c r="L982">
        <v>53306.95</v>
      </c>
      <c r="M982" t="s">
        <v>505</v>
      </c>
      <c r="N982" t="s">
        <v>506</v>
      </c>
    </row>
    <row r="983" spans="1:14" x14ac:dyDescent="0.35">
      <c r="A983" t="s">
        <v>14</v>
      </c>
      <c r="B983" t="s">
        <v>15</v>
      </c>
      <c r="C983" t="s">
        <v>26</v>
      </c>
      <c r="D983" t="s">
        <v>27</v>
      </c>
      <c r="E983" t="s">
        <v>18</v>
      </c>
      <c r="F983" t="s">
        <v>19</v>
      </c>
      <c r="G983" t="s">
        <v>28</v>
      </c>
      <c r="H983" t="s">
        <v>29</v>
      </c>
      <c r="I983" t="s">
        <v>22</v>
      </c>
      <c r="J983" t="s">
        <v>23</v>
      </c>
      <c r="K983">
        <v>0.72199999999999998</v>
      </c>
      <c r="L983">
        <v>16.36</v>
      </c>
      <c r="M983" t="s">
        <v>511</v>
      </c>
      <c r="N983" t="s">
        <v>512</v>
      </c>
    </row>
    <row r="984" spans="1:14" x14ac:dyDescent="0.35">
      <c r="A984" t="s">
        <v>14</v>
      </c>
      <c r="B984" t="s">
        <v>15</v>
      </c>
      <c r="C984" t="s">
        <v>498</v>
      </c>
      <c r="D984" t="s">
        <v>27</v>
      </c>
      <c r="E984" t="s">
        <v>18</v>
      </c>
      <c r="F984" t="s">
        <v>19</v>
      </c>
      <c r="G984" t="s">
        <v>28</v>
      </c>
      <c r="H984" t="s">
        <v>223</v>
      </c>
      <c r="I984" t="s">
        <v>22</v>
      </c>
      <c r="J984" t="s">
        <v>23</v>
      </c>
      <c r="K984">
        <v>299.54000000000002</v>
      </c>
      <c r="L984">
        <v>6799.59</v>
      </c>
      <c r="M984" t="s">
        <v>511</v>
      </c>
      <c r="N984" t="s">
        <v>512</v>
      </c>
    </row>
    <row r="985" spans="1:14" x14ac:dyDescent="0.35">
      <c r="A985" t="s">
        <v>14</v>
      </c>
      <c r="B985" t="s">
        <v>15</v>
      </c>
      <c r="C985" t="s">
        <v>498</v>
      </c>
      <c r="D985" t="s">
        <v>27</v>
      </c>
      <c r="E985" t="s">
        <v>18</v>
      </c>
      <c r="F985" t="s">
        <v>19</v>
      </c>
      <c r="G985" t="s">
        <v>28</v>
      </c>
      <c r="H985" t="s">
        <v>223</v>
      </c>
      <c r="I985" t="s">
        <v>22</v>
      </c>
      <c r="J985" t="s">
        <v>23</v>
      </c>
      <c r="K985">
        <v>-71.109300000000005</v>
      </c>
      <c r="L985">
        <v>-1614.18111</v>
      </c>
      <c r="M985" t="s">
        <v>511</v>
      </c>
      <c r="N985" t="s">
        <v>512</v>
      </c>
    </row>
    <row r="986" spans="1:14" x14ac:dyDescent="0.35">
      <c r="A986" t="s">
        <v>14</v>
      </c>
      <c r="B986" t="s">
        <v>15</v>
      </c>
      <c r="C986" t="s">
        <v>498</v>
      </c>
      <c r="D986" t="s">
        <v>27</v>
      </c>
      <c r="E986" t="s">
        <v>18</v>
      </c>
      <c r="F986" t="s">
        <v>19</v>
      </c>
      <c r="G986" t="s">
        <v>28</v>
      </c>
      <c r="H986" t="s">
        <v>223</v>
      </c>
      <c r="I986" t="s">
        <v>22</v>
      </c>
      <c r="J986" t="s">
        <v>23</v>
      </c>
      <c r="K986">
        <v>71.109300000000005</v>
      </c>
      <c r="L986">
        <v>1614.18</v>
      </c>
      <c r="M986" t="s">
        <v>511</v>
      </c>
      <c r="N986" t="s">
        <v>512</v>
      </c>
    </row>
    <row r="987" spans="1:14" x14ac:dyDescent="0.35">
      <c r="A987" t="s">
        <v>14</v>
      </c>
      <c r="B987" t="s">
        <v>15</v>
      </c>
      <c r="C987" t="s">
        <v>26</v>
      </c>
      <c r="D987" t="s">
        <v>27</v>
      </c>
      <c r="E987" t="s">
        <v>18</v>
      </c>
      <c r="F987" t="s">
        <v>19</v>
      </c>
      <c r="G987" t="s">
        <v>28</v>
      </c>
      <c r="H987" t="s">
        <v>29</v>
      </c>
      <c r="I987" t="s">
        <v>22</v>
      </c>
      <c r="J987" t="s">
        <v>23</v>
      </c>
      <c r="K987">
        <v>0.69</v>
      </c>
      <c r="L987">
        <v>15.65</v>
      </c>
      <c r="M987" t="s">
        <v>513</v>
      </c>
      <c r="N987" t="s">
        <v>514</v>
      </c>
    </row>
    <row r="988" spans="1:14" x14ac:dyDescent="0.35">
      <c r="A988" t="s">
        <v>14</v>
      </c>
      <c r="B988" t="s">
        <v>15</v>
      </c>
      <c r="C988" t="s">
        <v>43</v>
      </c>
      <c r="D988" t="s">
        <v>27</v>
      </c>
      <c r="E988" t="s">
        <v>18</v>
      </c>
      <c r="F988" t="s">
        <v>19</v>
      </c>
      <c r="G988" t="s">
        <v>28</v>
      </c>
      <c r="H988" t="s">
        <v>44</v>
      </c>
      <c r="I988" t="s">
        <v>22</v>
      </c>
      <c r="J988" t="s">
        <v>23</v>
      </c>
      <c r="K988">
        <v>0.33</v>
      </c>
      <c r="L988">
        <v>7.61</v>
      </c>
      <c r="M988" t="s">
        <v>513</v>
      </c>
      <c r="N988" t="s">
        <v>514</v>
      </c>
    </row>
    <row r="989" spans="1:14" x14ac:dyDescent="0.35">
      <c r="A989" t="s">
        <v>14</v>
      </c>
      <c r="B989" t="s">
        <v>15</v>
      </c>
      <c r="C989" t="s">
        <v>45</v>
      </c>
      <c r="D989" t="s">
        <v>27</v>
      </c>
      <c r="E989" t="s">
        <v>18</v>
      </c>
      <c r="F989" t="s">
        <v>19</v>
      </c>
      <c r="G989" t="s">
        <v>28</v>
      </c>
      <c r="H989" t="s">
        <v>46</v>
      </c>
      <c r="I989" t="s">
        <v>22</v>
      </c>
      <c r="J989" t="s">
        <v>23</v>
      </c>
      <c r="K989">
        <v>18.62</v>
      </c>
      <c r="L989">
        <v>422.59</v>
      </c>
      <c r="M989" t="s">
        <v>513</v>
      </c>
      <c r="N989" t="s">
        <v>514</v>
      </c>
    </row>
    <row r="990" spans="1:14" x14ac:dyDescent="0.35">
      <c r="A990" t="s">
        <v>14</v>
      </c>
      <c r="B990" t="s">
        <v>15</v>
      </c>
      <c r="C990" t="s">
        <v>60</v>
      </c>
      <c r="D990" t="s">
        <v>27</v>
      </c>
      <c r="E990" t="s">
        <v>18</v>
      </c>
      <c r="F990" t="s">
        <v>19</v>
      </c>
      <c r="G990" t="s">
        <v>28</v>
      </c>
      <c r="H990" t="s">
        <v>59</v>
      </c>
      <c r="I990" t="s">
        <v>22</v>
      </c>
      <c r="J990" t="s">
        <v>23</v>
      </c>
      <c r="K990">
        <v>87.9</v>
      </c>
      <c r="L990">
        <v>1995.36</v>
      </c>
      <c r="M990" t="s">
        <v>513</v>
      </c>
      <c r="N990" t="s">
        <v>514</v>
      </c>
    </row>
    <row r="991" spans="1:14" x14ac:dyDescent="0.35">
      <c r="A991" t="s">
        <v>14</v>
      </c>
      <c r="B991" t="s">
        <v>15</v>
      </c>
      <c r="C991" t="s">
        <v>206</v>
      </c>
      <c r="D991" t="s">
        <v>27</v>
      </c>
      <c r="E991" t="s">
        <v>18</v>
      </c>
      <c r="F991" t="s">
        <v>19</v>
      </c>
      <c r="G991" t="s">
        <v>28</v>
      </c>
      <c r="H991" t="s">
        <v>59</v>
      </c>
      <c r="I991" t="s">
        <v>22</v>
      </c>
      <c r="J991" t="s">
        <v>23</v>
      </c>
      <c r="K991">
        <v>44.37</v>
      </c>
      <c r="L991">
        <v>1007.2</v>
      </c>
      <c r="M991" t="s">
        <v>513</v>
      </c>
      <c r="N991" t="s">
        <v>514</v>
      </c>
    </row>
    <row r="992" spans="1:14" x14ac:dyDescent="0.35">
      <c r="A992" t="s">
        <v>14</v>
      </c>
      <c r="B992" t="s">
        <v>15</v>
      </c>
      <c r="C992" t="s">
        <v>266</v>
      </c>
      <c r="D992" t="s">
        <v>27</v>
      </c>
      <c r="E992" t="s">
        <v>18</v>
      </c>
      <c r="F992" t="s">
        <v>19</v>
      </c>
      <c r="G992" t="s">
        <v>28</v>
      </c>
      <c r="H992" t="s">
        <v>267</v>
      </c>
      <c r="I992" t="s">
        <v>22</v>
      </c>
      <c r="J992" t="s">
        <v>23</v>
      </c>
      <c r="K992">
        <v>34.44</v>
      </c>
      <c r="L992">
        <v>781.73</v>
      </c>
      <c r="M992" t="s">
        <v>513</v>
      </c>
      <c r="N992" t="s">
        <v>514</v>
      </c>
    </row>
    <row r="993" spans="1:14" x14ac:dyDescent="0.35">
      <c r="A993" t="s">
        <v>14</v>
      </c>
      <c r="B993" t="s">
        <v>15</v>
      </c>
      <c r="C993" t="s">
        <v>26</v>
      </c>
      <c r="D993" t="s">
        <v>27</v>
      </c>
      <c r="E993" t="s">
        <v>18</v>
      </c>
      <c r="F993" t="s">
        <v>19</v>
      </c>
      <c r="G993" t="s">
        <v>28</v>
      </c>
      <c r="H993" t="s">
        <v>29</v>
      </c>
      <c r="I993" t="s">
        <v>22</v>
      </c>
      <c r="J993" t="s">
        <v>23</v>
      </c>
      <c r="K993">
        <v>1.21</v>
      </c>
      <c r="L993">
        <v>27.41</v>
      </c>
      <c r="M993" t="s">
        <v>515</v>
      </c>
      <c r="N993" t="s">
        <v>516</v>
      </c>
    </row>
    <row r="994" spans="1:14" x14ac:dyDescent="0.35">
      <c r="A994" t="s">
        <v>14</v>
      </c>
      <c r="B994" t="s">
        <v>15</v>
      </c>
      <c r="C994" t="s">
        <v>517</v>
      </c>
      <c r="D994" t="s">
        <v>27</v>
      </c>
      <c r="E994" t="s">
        <v>18</v>
      </c>
      <c r="F994" t="s">
        <v>19</v>
      </c>
      <c r="G994" t="s">
        <v>28</v>
      </c>
      <c r="H994" t="s">
        <v>172</v>
      </c>
      <c r="I994" t="s">
        <v>22</v>
      </c>
      <c r="J994" t="s">
        <v>23</v>
      </c>
      <c r="K994">
        <v>84.42</v>
      </c>
      <c r="L994">
        <v>1916.39</v>
      </c>
      <c r="M994" t="s">
        <v>515</v>
      </c>
      <c r="N994" t="s">
        <v>516</v>
      </c>
    </row>
    <row r="995" spans="1:14" x14ac:dyDescent="0.35">
      <c r="A995" t="s">
        <v>14</v>
      </c>
      <c r="B995" t="s">
        <v>15</v>
      </c>
      <c r="C995" t="s">
        <v>26</v>
      </c>
      <c r="D995" t="s">
        <v>27</v>
      </c>
      <c r="E995" t="s">
        <v>18</v>
      </c>
      <c r="F995" t="s">
        <v>19</v>
      </c>
      <c r="G995" t="s">
        <v>28</v>
      </c>
      <c r="H995" t="s">
        <v>29</v>
      </c>
      <c r="I995" t="s">
        <v>22</v>
      </c>
      <c r="J995" t="s">
        <v>23</v>
      </c>
      <c r="K995">
        <v>4.08</v>
      </c>
      <c r="L995">
        <v>92.64</v>
      </c>
      <c r="M995" t="s">
        <v>518</v>
      </c>
      <c r="N995" t="s">
        <v>519</v>
      </c>
    </row>
    <row r="996" spans="1:14" x14ac:dyDescent="0.35">
      <c r="A996" t="s">
        <v>14</v>
      </c>
      <c r="B996" t="s">
        <v>15</v>
      </c>
      <c r="C996" t="s">
        <v>43</v>
      </c>
      <c r="D996" t="s">
        <v>27</v>
      </c>
      <c r="E996" t="s">
        <v>18</v>
      </c>
      <c r="F996" t="s">
        <v>19</v>
      </c>
      <c r="G996" t="s">
        <v>28</v>
      </c>
      <c r="H996" t="s">
        <v>44</v>
      </c>
      <c r="I996" t="s">
        <v>22</v>
      </c>
      <c r="J996" t="s">
        <v>23</v>
      </c>
      <c r="K996">
        <v>3.56</v>
      </c>
      <c r="L996">
        <v>80.81</v>
      </c>
      <c r="M996" t="s">
        <v>518</v>
      </c>
      <c r="N996" t="s">
        <v>519</v>
      </c>
    </row>
    <row r="997" spans="1:14" x14ac:dyDescent="0.35">
      <c r="A997" t="s">
        <v>14</v>
      </c>
      <c r="B997" t="s">
        <v>15</v>
      </c>
      <c r="C997" t="s">
        <v>520</v>
      </c>
      <c r="D997" t="s">
        <v>27</v>
      </c>
      <c r="E997" t="s">
        <v>18</v>
      </c>
      <c r="F997" t="s">
        <v>19</v>
      </c>
      <c r="G997" t="s">
        <v>28</v>
      </c>
      <c r="H997" t="s">
        <v>521</v>
      </c>
      <c r="I997" t="s">
        <v>22</v>
      </c>
      <c r="J997" t="s">
        <v>23</v>
      </c>
      <c r="K997">
        <v>501.28</v>
      </c>
      <c r="L997">
        <v>11378.95</v>
      </c>
      <c r="M997" t="s">
        <v>518</v>
      </c>
      <c r="N997" t="s">
        <v>519</v>
      </c>
    </row>
    <row r="998" spans="1:14" x14ac:dyDescent="0.35">
      <c r="A998" t="s">
        <v>14</v>
      </c>
      <c r="B998" t="s">
        <v>15</v>
      </c>
      <c r="C998" t="s">
        <v>522</v>
      </c>
      <c r="D998" t="s">
        <v>27</v>
      </c>
      <c r="E998" t="s">
        <v>18</v>
      </c>
      <c r="F998" t="s">
        <v>19</v>
      </c>
      <c r="G998" t="s">
        <v>28</v>
      </c>
      <c r="H998" t="s">
        <v>521</v>
      </c>
      <c r="I998" t="s">
        <v>22</v>
      </c>
      <c r="J998" t="s">
        <v>23</v>
      </c>
      <c r="K998">
        <v>357.92</v>
      </c>
      <c r="L998">
        <v>8124.73</v>
      </c>
      <c r="M998" t="s">
        <v>518</v>
      </c>
      <c r="N998" t="s">
        <v>519</v>
      </c>
    </row>
    <row r="999" spans="1:14" x14ac:dyDescent="0.35">
      <c r="A999" t="s">
        <v>14</v>
      </c>
      <c r="B999" t="s">
        <v>15</v>
      </c>
      <c r="C999" t="s">
        <v>487</v>
      </c>
      <c r="D999" t="s">
        <v>27</v>
      </c>
      <c r="E999" t="s">
        <v>18</v>
      </c>
      <c r="F999" t="s">
        <v>19</v>
      </c>
      <c r="G999" t="s">
        <v>28</v>
      </c>
      <c r="H999" t="s">
        <v>285</v>
      </c>
      <c r="I999" t="s">
        <v>22</v>
      </c>
      <c r="J999" t="s">
        <v>23</v>
      </c>
      <c r="K999">
        <v>1.47</v>
      </c>
      <c r="L999">
        <v>33.51</v>
      </c>
      <c r="M999" t="s">
        <v>518</v>
      </c>
      <c r="N999" t="s">
        <v>519</v>
      </c>
    </row>
    <row r="1000" spans="1:14" x14ac:dyDescent="0.35">
      <c r="A1000" t="s">
        <v>14</v>
      </c>
      <c r="B1000" t="s">
        <v>15</v>
      </c>
      <c r="C1000" t="s">
        <v>26</v>
      </c>
      <c r="D1000" t="s">
        <v>27</v>
      </c>
      <c r="E1000" t="s">
        <v>18</v>
      </c>
      <c r="F1000" t="s">
        <v>19</v>
      </c>
      <c r="G1000" t="s">
        <v>28</v>
      </c>
      <c r="H1000" t="s">
        <v>29</v>
      </c>
      <c r="I1000" t="s">
        <v>22</v>
      </c>
      <c r="J1000" t="s">
        <v>23</v>
      </c>
      <c r="K1000">
        <v>38.58</v>
      </c>
      <c r="L1000">
        <v>875.77</v>
      </c>
      <c r="M1000" t="s">
        <v>523</v>
      </c>
      <c r="N1000" t="s">
        <v>524</v>
      </c>
    </row>
    <row r="1001" spans="1:14" x14ac:dyDescent="0.35">
      <c r="A1001" t="s">
        <v>14</v>
      </c>
      <c r="B1001" t="s">
        <v>15</v>
      </c>
      <c r="C1001" t="s">
        <v>43</v>
      </c>
      <c r="D1001" t="s">
        <v>27</v>
      </c>
      <c r="E1001" t="s">
        <v>18</v>
      </c>
      <c r="F1001" t="s">
        <v>19</v>
      </c>
      <c r="G1001" t="s">
        <v>28</v>
      </c>
      <c r="H1001" t="s">
        <v>44</v>
      </c>
      <c r="I1001" t="s">
        <v>22</v>
      </c>
      <c r="J1001" t="s">
        <v>23</v>
      </c>
      <c r="K1001">
        <v>0.6</v>
      </c>
      <c r="L1001">
        <v>13.21</v>
      </c>
      <c r="M1001" t="s">
        <v>523</v>
      </c>
      <c r="N1001" t="s">
        <v>524</v>
      </c>
    </row>
    <row r="1002" spans="1:14" x14ac:dyDescent="0.35">
      <c r="A1002" t="s">
        <v>14</v>
      </c>
      <c r="B1002" t="s">
        <v>15</v>
      </c>
      <c r="C1002" t="s">
        <v>45</v>
      </c>
      <c r="D1002" t="s">
        <v>27</v>
      </c>
      <c r="E1002" t="s">
        <v>18</v>
      </c>
      <c r="F1002" t="s">
        <v>19</v>
      </c>
      <c r="G1002" t="s">
        <v>28</v>
      </c>
      <c r="H1002" t="s">
        <v>46</v>
      </c>
      <c r="I1002" t="s">
        <v>22</v>
      </c>
      <c r="J1002" t="s">
        <v>23</v>
      </c>
      <c r="K1002">
        <v>202.01</v>
      </c>
      <c r="L1002">
        <v>4585.68</v>
      </c>
      <c r="M1002" t="s">
        <v>523</v>
      </c>
      <c r="N1002" t="s">
        <v>524</v>
      </c>
    </row>
    <row r="1003" spans="1:14" x14ac:dyDescent="0.35">
      <c r="A1003" t="s">
        <v>14</v>
      </c>
      <c r="B1003" t="s">
        <v>15</v>
      </c>
      <c r="C1003" t="s">
        <v>93</v>
      </c>
      <c r="D1003" t="s">
        <v>27</v>
      </c>
      <c r="E1003" t="s">
        <v>18</v>
      </c>
      <c r="F1003" t="s">
        <v>19</v>
      </c>
      <c r="G1003" t="s">
        <v>28</v>
      </c>
      <c r="H1003" t="s">
        <v>94</v>
      </c>
      <c r="I1003" t="s">
        <v>22</v>
      </c>
      <c r="J1003" t="s">
        <v>23</v>
      </c>
      <c r="K1003">
        <v>217.13</v>
      </c>
      <c r="L1003">
        <v>4928.95</v>
      </c>
      <c r="M1003" t="s">
        <v>523</v>
      </c>
      <c r="N1003" t="s">
        <v>524</v>
      </c>
    </row>
    <row r="1004" spans="1:14" x14ac:dyDescent="0.35">
      <c r="A1004" t="s">
        <v>14</v>
      </c>
      <c r="B1004" t="s">
        <v>15</v>
      </c>
      <c r="C1004" t="s">
        <v>95</v>
      </c>
      <c r="D1004" t="s">
        <v>27</v>
      </c>
      <c r="E1004" t="s">
        <v>18</v>
      </c>
      <c r="F1004" t="s">
        <v>19</v>
      </c>
      <c r="G1004" t="s">
        <v>28</v>
      </c>
      <c r="H1004" t="s">
        <v>94</v>
      </c>
      <c r="I1004" t="s">
        <v>22</v>
      </c>
      <c r="J1004" t="s">
        <v>23</v>
      </c>
      <c r="K1004">
        <v>180.78</v>
      </c>
      <c r="L1004">
        <v>4103.79</v>
      </c>
      <c r="M1004" t="s">
        <v>523</v>
      </c>
      <c r="N1004" t="s">
        <v>524</v>
      </c>
    </row>
    <row r="1005" spans="1:14" x14ac:dyDescent="0.35">
      <c r="A1005" t="s">
        <v>14</v>
      </c>
      <c r="B1005" t="s">
        <v>15</v>
      </c>
      <c r="C1005" t="s">
        <v>525</v>
      </c>
      <c r="D1005" t="s">
        <v>27</v>
      </c>
      <c r="E1005" t="s">
        <v>18</v>
      </c>
      <c r="F1005" t="s">
        <v>19</v>
      </c>
      <c r="G1005" t="s">
        <v>28</v>
      </c>
      <c r="H1005" t="s">
        <v>94</v>
      </c>
      <c r="I1005" t="s">
        <v>22</v>
      </c>
      <c r="J1005" t="s">
        <v>23</v>
      </c>
      <c r="K1005">
        <v>36.159999999999997</v>
      </c>
      <c r="L1005">
        <v>820.76</v>
      </c>
      <c r="M1005" t="s">
        <v>523</v>
      </c>
      <c r="N1005" t="s">
        <v>524</v>
      </c>
    </row>
    <row r="1006" spans="1:14" x14ac:dyDescent="0.35">
      <c r="A1006" t="s">
        <v>14</v>
      </c>
      <c r="B1006" t="s">
        <v>15</v>
      </c>
      <c r="C1006" t="s">
        <v>526</v>
      </c>
      <c r="D1006" t="s">
        <v>27</v>
      </c>
      <c r="E1006" t="s">
        <v>18</v>
      </c>
      <c r="F1006" t="s">
        <v>19</v>
      </c>
      <c r="G1006" t="s">
        <v>28</v>
      </c>
      <c r="H1006" t="s">
        <v>94</v>
      </c>
      <c r="I1006" t="s">
        <v>22</v>
      </c>
      <c r="J1006" t="s">
        <v>23</v>
      </c>
      <c r="K1006">
        <v>40.81</v>
      </c>
      <c r="L1006">
        <v>926.38</v>
      </c>
      <c r="M1006" t="s">
        <v>523</v>
      </c>
      <c r="N1006" t="s">
        <v>524</v>
      </c>
    </row>
    <row r="1007" spans="1:14" x14ac:dyDescent="0.35">
      <c r="A1007" t="s">
        <v>14</v>
      </c>
      <c r="B1007" t="s">
        <v>15</v>
      </c>
      <c r="C1007" t="s">
        <v>527</v>
      </c>
      <c r="D1007" t="s">
        <v>27</v>
      </c>
      <c r="E1007" t="s">
        <v>18</v>
      </c>
      <c r="F1007" t="s">
        <v>19</v>
      </c>
      <c r="G1007" t="s">
        <v>28</v>
      </c>
      <c r="H1007" t="s">
        <v>94</v>
      </c>
      <c r="I1007" t="s">
        <v>22</v>
      </c>
      <c r="J1007" t="s">
        <v>23</v>
      </c>
      <c r="K1007">
        <v>24.52</v>
      </c>
      <c r="L1007">
        <v>556.71</v>
      </c>
      <c r="M1007" t="s">
        <v>523</v>
      </c>
      <c r="N1007" t="s">
        <v>524</v>
      </c>
    </row>
    <row r="1008" spans="1:14" x14ac:dyDescent="0.35">
      <c r="A1008" t="s">
        <v>14</v>
      </c>
      <c r="B1008" t="s">
        <v>15</v>
      </c>
      <c r="C1008" t="s">
        <v>528</v>
      </c>
      <c r="D1008" t="s">
        <v>27</v>
      </c>
      <c r="E1008" t="s">
        <v>18</v>
      </c>
      <c r="F1008" t="s">
        <v>19</v>
      </c>
      <c r="G1008" t="s">
        <v>28</v>
      </c>
      <c r="H1008" t="s">
        <v>94</v>
      </c>
      <c r="I1008" t="s">
        <v>22</v>
      </c>
      <c r="J1008" t="s">
        <v>23</v>
      </c>
      <c r="K1008">
        <v>3.2</v>
      </c>
      <c r="L1008">
        <v>72.61</v>
      </c>
      <c r="M1008" t="s">
        <v>523</v>
      </c>
      <c r="N1008" t="s">
        <v>524</v>
      </c>
    </row>
    <row r="1009" spans="1:14" x14ac:dyDescent="0.35">
      <c r="A1009" t="s">
        <v>14</v>
      </c>
      <c r="B1009" t="s">
        <v>15</v>
      </c>
      <c r="C1009" t="s">
        <v>97</v>
      </c>
      <c r="D1009" t="s">
        <v>27</v>
      </c>
      <c r="E1009" t="s">
        <v>18</v>
      </c>
      <c r="F1009" t="s">
        <v>19</v>
      </c>
      <c r="G1009" t="s">
        <v>28</v>
      </c>
      <c r="H1009" t="s">
        <v>94</v>
      </c>
      <c r="I1009" t="s">
        <v>22</v>
      </c>
      <c r="J1009" t="s">
        <v>23</v>
      </c>
      <c r="K1009">
        <v>110.41</v>
      </c>
      <c r="L1009">
        <v>2506.2800000000002</v>
      </c>
      <c r="M1009" t="s">
        <v>523</v>
      </c>
      <c r="N1009" t="s">
        <v>524</v>
      </c>
    </row>
    <row r="1010" spans="1:14" x14ac:dyDescent="0.35">
      <c r="A1010" t="s">
        <v>14</v>
      </c>
      <c r="B1010" t="s">
        <v>15</v>
      </c>
      <c r="C1010" t="s">
        <v>529</v>
      </c>
      <c r="D1010" t="s">
        <v>27</v>
      </c>
      <c r="E1010" t="s">
        <v>18</v>
      </c>
      <c r="F1010" t="s">
        <v>19</v>
      </c>
      <c r="G1010" t="s">
        <v>28</v>
      </c>
      <c r="H1010" t="s">
        <v>94</v>
      </c>
      <c r="I1010" t="s">
        <v>22</v>
      </c>
      <c r="J1010" t="s">
        <v>23</v>
      </c>
      <c r="K1010">
        <v>31.79</v>
      </c>
      <c r="L1010">
        <v>721.74</v>
      </c>
      <c r="M1010" t="s">
        <v>523</v>
      </c>
      <c r="N1010" t="s">
        <v>524</v>
      </c>
    </row>
    <row r="1011" spans="1:14" x14ac:dyDescent="0.35">
      <c r="A1011" t="s">
        <v>14</v>
      </c>
      <c r="B1011" t="s">
        <v>15</v>
      </c>
      <c r="C1011" t="s">
        <v>98</v>
      </c>
      <c r="D1011" t="s">
        <v>27</v>
      </c>
      <c r="E1011" t="s">
        <v>18</v>
      </c>
      <c r="F1011" t="s">
        <v>19</v>
      </c>
      <c r="G1011" t="s">
        <v>28</v>
      </c>
      <c r="H1011" t="s">
        <v>94</v>
      </c>
      <c r="I1011" t="s">
        <v>22</v>
      </c>
      <c r="J1011" t="s">
        <v>23</v>
      </c>
      <c r="K1011">
        <v>83.36</v>
      </c>
      <c r="L1011">
        <v>1892.36</v>
      </c>
      <c r="M1011" t="s">
        <v>523</v>
      </c>
      <c r="N1011" t="s">
        <v>524</v>
      </c>
    </row>
    <row r="1012" spans="1:14" x14ac:dyDescent="0.35">
      <c r="A1012" t="s">
        <v>14</v>
      </c>
      <c r="B1012" t="s">
        <v>15</v>
      </c>
      <c r="C1012" t="s">
        <v>26</v>
      </c>
      <c r="D1012" t="s">
        <v>27</v>
      </c>
      <c r="E1012" t="s">
        <v>18</v>
      </c>
      <c r="F1012" t="s">
        <v>19</v>
      </c>
      <c r="G1012" t="s">
        <v>28</v>
      </c>
      <c r="H1012" t="s">
        <v>29</v>
      </c>
      <c r="I1012" t="s">
        <v>22</v>
      </c>
      <c r="J1012" t="s">
        <v>23</v>
      </c>
      <c r="K1012">
        <v>4.53</v>
      </c>
      <c r="L1012">
        <v>102.78</v>
      </c>
      <c r="M1012" t="s">
        <v>530</v>
      </c>
      <c r="N1012" t="s">
        <v>531</v>
      </c>
    </row>
    <row r="1013" spans="1:14" x14ac:dyDescent="0.35">
      <c r="A1013" t="s">
        <v>14</v>
      </c>
      <c r="B1013" t="s">
        <v>15</v>
      </c>
      <c r="C1013" t="s">
        <v>43</v>
      </c>
      <c r="D1013" t="s">
        <v>27</v>
      </c>
      <c r="E1013" t="s">
        <v>18</v>
      </c>
      <c r="F1013" t="s">
        <v>19</v>
      </c>
      <c r="G1013" t="s">
        <v>28</v>
      </c>
      <c r="H1013" t="s">
        <v>44</v>
      </c>
      <c r="I1013" t="s">
        <v>22</v>
      </c>
      <c r="J1013" t="s">
        <v>23</v>
      </c>
      <c r="K1013">
        <v>2.3580000000000001</v>
      </c>
      <c r="L1013">
        <v>53.36</v>
      </c>
      <c r="M1013" t="s">
        <v>530</v>
      </c>
      <c r="N1013" t="s">
        <v>531</v>
      </c>
    </row>
    <row r="1014" spans="1:14" x14ac:dyDescent="0.35">
      <c r="A1014" t="s">
        <v>14</v>
      </c>
      <c r="B1014" t="s">
        <v>15</v>
      </c>
      <c r="C1014" t="s">
        <v>45</v>
      </c>
      <c r="D1014" t="s">
        <v>27</v>
      </c>
      <c r="E1014" t="s">
        <v>18</v>
      </c>
      <c r="F1014" t="s">
        <v>19</v>
      </c>
      <c r="G1014" t="s">
        <v>28</v>
      </c>
      <c r="H1014" t="s">
        <v>46</v>
      </c>
      <c r="I1014" t="s">
        <v>22</v>
      </c>
      <c r="J1014" t="s">
        <v>23</v>
      </c>
      <c r="K1014">
        <v>85.51</v>
      </c>
      <c r="L1014">
        <v>1941.04</v>
      </c>
      <c r="M1014" t="s">
        <v>530</v>
      </c>
      <c r="N1014" t="s">
        <v>531</v>
      </c>
    </row>
    <row r="1015" spans="1:14" x14ac:dyDescent="0.35">
      <c r="A1015" t="s">
        <v>14</v>
      </c>
      <c r="B1015" t="s">
        <v>15</v>
      </c>
      <c r="C1015" t="s">
        <v>532</v>
      </c>
      <c r="D1015" t="s">
        <v>27</v>
      </c>
      <c r="E1015" t="s">
        <v>18</v>
      </c>
      <c r="F1015" t="s">
        <v>19</v>
      </c>
      <c r="G1015" t="s">
        <v>28</v>
      </c>
      <c r="H1015" t="s">
        <v>501</v>
      </c>
      <c r="I1015" t="s">
        <v>22</v>
      </c>
      <c r="J1015" t="s">
        <v>23</v>
      </c>
      <c r="K1015">
        <v>103.18</v>
      </c>
      <c r="L1015">
        <v>2342.3000000000002</v>
      </c>
      <c r="M1015" t="s">
        <v>530</v>
      </c>
      <c r="N1015" t="s">
        <v>531</v>
      </c>
    </row>
    <row r="1016" spans="1:14" x14ac:dyDescent="0.35">
      <c r="A1016" t="s">
        <v>14</v>
      </c>
      <c r="B1016" t="s">
        <v>15</v>
      </c>
      <c r="C1016" t="s">
        <v>533</v>
      </c>
      <c r="D1016" t="s">
        <v>27</v>
      </c>
      <c r="E1016" t="s">
        <v>18</v>
      </c>
      <c r="F1016" t="s">
        <v>19</v>
      </c>
      <c r="G1016" t="s">
        <v>28</v>
      </c>
      <c r="H1016" t="s">
        <v>501</v>
      </c>
      <c r="I1016" t="s">
        <v>22</v>
      </c>
      <c r="J1016" t="s">
        <v>23</v>
      </c>
      <c r="K1016">
        <v>99.96</v>
      </c>
      <c r="L1016">
        <v>2269.16</v>
      </c>
      <c r="M1016" t="s">
        <v>530</v>
      </c>
      <c r="N1016" t="s">
        <v>531</v>
      </c>
    </row>
    <row r="1017" spans="1:14" x14ac:dyDescent="0.35">
      <c r="A1017" t="s">
        <v>14</v>
      </c>
      <c r="B1017" t="s">
        <v>15</v>
      </c>
      <c r="C1017" t="s">
        <v>500</v>
      </c>
      <c r="D1017" t="s">
        <v>27</v>
      </c>
      <c r="E1017" t="s">
        <v>18</v>
      </c>
      <c r="F1017" t="s">
        <v>19</v>
      </c>
      <c r="G1017" t="s">
        <v>28</v>
      </c>
      <c r="H1017" t="s">
        <v>501</v>
      </c>
      <c r="I1017" t="s">
        <v>22</v>
      </c>
      <c r="J1017" t="s">
        <v>23</v>
      </c>
      <c r="K1017">
        <v>90.21</v>
      </c>
      <c r="L1017">
        <v>2047.78</v>
      </c>
      <c r="M1017" t="s">
        <v>530</v>
      </c>
      <c r="N1017" t="s">
        <v>531</v>
      </c>
    </row>
    <row r="1018" spans="1:14" x14ac:dyDescent="0.35">
      <c r="A1018" t="s">
        <v>14</v>
      </c>
      <c r="B1018" t="s">
        <v>15</v>
      </c>
      <c r="C1018" t="s">
        <v>534</v>
      </c>
      <c r="D1018" t="s">
        <v>27</v>
      </c>
      <c r="E1018" t="s">
        <v>18</v>
      </c>
      <c r="F1018" t="s">
        <v>19</v>
      </c>
      <c r="G1018" t="s">
        <v>28</v>
      </c>
      <c r="H1018" t="s">
        <v>501</v>
      </c>
      <c r="I1018" t="s">
        <v>22</v>
      </c>
      <c r="J1018" t="s">
        <v>23</v>
      </c>
      <c r="K1018">
        <v>85.68</v>
      </c>
      <c r="L1018">
        <v>1945</v>
      </c>
      <c r="M1018" t="s">
        <v>530</v>
      </c>
      <c r="N1018" t="s">
        <v>531</v>
      </c>
    </row>
    <row r="1019" spans="1:14" x14ac:dyDescent="0.35">
      <c r="A1019" t="s">
        <v>14</v>
      </c>
      <c r="B1019" t="s">
        <v>15</v>
      </c>
      <c r="C1019" t="s">
        <v>535</v>
      </c>
      <c r="D1019" t="s">
        <v>27</v>
      </c>
      <c r="E1019" t="s">
        <v>18</v>
      </c>
      <c r="F1019" t="s">
        <v>19</v>
      </c>
      <c r="G1019" t="s">
        <v>28</v>
      </c>
      <c r="H1019" t="s">
        <v>501</v>
      </c>
      <c r="I1019" t="s">
        <v>22</v>
      </c>
      <c r="J1019" t="s">
        <v>23</v>
      </c>
      <c r="K1019">
        <v>17.07</v>
      </c>
      <c r="L1019">
        <v>387.42</v>
      </c>
      <c r="M1019" t="s">
        <v>530</v>
      </c>
      <c r="N1019" t="s">
        <v>531</v>
      </c>
    </row>
    <row r="1020" spans="1:14" x14ac:dyDescent="0.35">
      <c r="A1020" t="s">
        <v>14</v>
      </c>
      <c r="B1020" t="s">
        <v>15</v>
      </c>
      <c r="C1020" t="s">
        <v>536</v>
      </c>
      <c r="D1020" t="s">
        <v>27</v>
      </c>
      <c r="E1020" t="s">
        <v>18</v>
      </c>
      <c r="F1020" t="s">
        <v>19</v>
      </c>
      <c r="G1020" t="s">
        <v>28</v>
      </c>
      <c r="H1020" t="s">
        <v>501</v>
      </c>
      <c r="I1020" t="s">
        <v>22</v>
      </c>
      <c r="J1020" t="s">
        <v>23</v>
      </c>
      <c r="K1020">
        <v>382.26</v>
      </c>
      <c r="L1020">
        <v>8677.3700000000008</v>
      </c>
      <c r="M1020" t="s">
        <v>530</v>
      </c>
      <c r="N1020" t="s">
        <v>531</v>
      </c>
    </row>
    <row r="1021" spans="1:14" x14ac:dyDescent="0.35">
      <c r="A1021" t="s">
        <v>14</v>
      </c>
      <c r="B1021" t="s">
        <v>15</v>
      </c>
      <c r="C1021" t="s">
        <v>537</v>
      </c>
      <c r="D1021" t="s">
        <v>538</v>
      </c>
      <c r="E1021" t="s">
        <v>539</v>
      </c>
      <c r="F1021" t="s">
        <v>19</v>
      </c>
      <c r="G1021" t="s">
        <v>540</v>
      </c>
      <c r="H1021" t="s">
        <v>40</v>
      </c>
      <c r="I1021" t="s">
        <v>22</v>
      </c>
      <c r="J1021" t="s">
        <v>23</v>
      </c>
      <c r="K1021">
        <v>38.06</v>
      </c>
      <c r="L1021">
        <v>863.99</v>
      </c>
      <c r="M1021" t="s">
        <v>541</v>
      </c>
      <c r="N1021" t="s">
        <v>542</v>
      </c>
    </row>
    <row r="1022" spans="1:14" x14ac:dyDescent="0.35">
      <c r="A1022" t="s">
        <v>14</v>
      </c>
      <c r="B1022" t="s">
        <v>15</v>
      </c>
      <c r="C1022" t="s">
        <v>543</v>
      </c>
      <c r="D1022" t="s">
        <v>538</v>
      </c>
      <c r="E1022" t="s">
        <v>539</v>
      </c>
      <c r="F1022" t="s">
        <v>19</v>
      </c>
      <c r="G1022" t="s">
        <v>540</v>
      </c>
      <c r="H1022" t="s">
        <v>40</v>
      </c>
      <c r="I1022" t="s">
        <v>22</v>
      </c>
      <c r="J1022" t="s">
        <v>23</v>
      </c>
      <c r="K1022">
        <v>1446.33</v>
      </c>
      <c r="L1022">
        <v>32831.68</v>
      </c>
      <c r="M1022" t="s">
        <v>541</v>
      </c>
      <c r="N1022" t="s">
        <v>542</v>
      </c>
    </row>
    <row r="1023" spans="1:14" x14ac:dyDescent="0.35">
      <c r="A1023" t="s">
        <v>14</v>
      </c>
      <c r="B1023" t="s">
        <v>15</v>
      </c>
      <c r="C1023" t="s">
        <v>544</v>
      </c>
      <c r="D1023" t="s">
        <v>538</v>
      </c>
      <c r="E1023" t="s">
        <v>539</v>
      </c>
      <c r="F1023" t="s">
        <v>19</v>
      </c>
      <c r="G1023" t="s">
        <v>540</v>
      </c>
      <c r="H1023" t="s">
        <v>29</v>
      </c>
      <c r="I1023" t="s">
        <v>22</v>
      </c>
      <c r="J1023" t="s">
        <v>23</v>
      </c>
      <c r="K1023">
        <v>8.2100000000000009</v>
      </c>
      <c r="L1023">
        <v>186.35</v>
      </c>
      <c r="M1023" t="s">
        <v>541</v>
      </c>
      <c r="N1023" t="s">
        <v>542</v>
      </c>
    </row>
    <row r="1024" spans="1:14" x14ac:dyDescent="0.35">
      <c r="A1024" t="s">
        <v>14</v>
      </c>
      <c r="B1024" t="s">
        <v>15</v>
      </c>
      <c r="C1024" t="s">
        <v>26</v>
      </c>
      <c r="D1024" t="s">
        <v>27</v>
      </c>
      <c r="E1024" t="s">
        <v>18</v>
      </c>
      <c r="F1024" t="s">
        <v>19</v>
      </c>
      <c r="G1024" t="s">
        <v>28</v>
      </c>
      <c r="H1024" t="s">
        <v>29</v>
      </c>
      <c r="I1024" t="s">
        <v>22</v>
      </c>
      <c r="J1024" t="s">
        <v>23</v>
      </c>
      <c r="K1024">
        <v>1.07</v>
      </c>
      <c r="L1024">
        <v>24.28</v>
      </c>
      <c r="M1024" t="s">
        <v>545</v>
      </c>
      <c r="N1024" t="s">
        <v>546</v>
      </c>
    </row>
    <row r="1025" spans="1:14" x14ac:dyDescent="0.35">
      <c r="A1025" t="s">
        <v>14</v>
      </c>
      <c r="B1025" t="s">
        <v>15</v>
      </c>
      <c r="C1025" t="s">
        <v>43</v>
      </c>
      <c r="D1025" t="s">
        <v>27</v>
      </c>
      <c r="E1025" t="s">
        <v>18</v>
      </c>
      <c r="F1025" t="s">
        <v>19</v>
      </c>
      <c r="G1025" t="s">
        <v>28</v>
      </c>
      <c r="H1025" t="s">
        <v>44</v>
      </c>
      <c r="I1025" t="s">
        <v>22</v>
      </c>
      <c r="J1025" t="s">
        <v>23</v>
      </c>
      <c r="K1025">
        <v>1.32</v>
      </c>
      <c r="L1025">
        <v>29.89</v>
      </c>
      <c r="M1025" t="s">
        <v>545</v>
      </c>
      <c r="N1025" t="s">
        <v>546</v>
      </c>
    </row>
    <row r="1026" spans="1:14" x14ac:dyDescent="0.35">
      <c r="A1026" t="s">
        <v>14</v>
      </c>
      <c r="B1026" t="s">
        <v>15</v>
      </c>
      <c r="C1026" t="s">
        <v>547</v>
      </c>
      <c r="D1026" t="s">
        <v>27</v>
      </c>
      <c r="E1026" t="s">
        <v>18</v>
      </c>
      <c r="F1026" t="s">
        <v>19</v>
      </c>
      <c r="G1026" t="s">
        <v>28</v>
      </c>
      <c r="H1026" t="s">
        <v>55</v>
      </c>
      <c r="I1026" t="s">
        <v>22</v>
      </c>
      <c r="J1026" t="s">
        <v>23</v>
      </c>
      <c r="K1026">
        <v>409.05</v>
      </c>
      <c r="L1026">
        <v>9285.52</v>
      </c>
      <c r="M1026" t="s">
        <v>545</v>
      </c>
      <c r="N1026" t="s">
        <v>546</v>
      </c>
    </row>
    <row r="1027" spans="1:14" x14ac:dyDescent="0.35">
      <c r="A1027" t="s">
        <v>14</v>
      </c>
      <c r="B1027" t="s">
        <v>15</v>
      </c>
      <c r="C1027" t="s">
        <v>66</v>
      </c>
      <c r="D1027" t="s">
        <v>67</v>
      </c>
      <c r="E1027" t="s">
        <v>68</v>
      </c>
      <c r="F1027" t="s">
        <v>19</v>
      </c>
      <c r="G1027" t="s">
        <v>69</v>
      </c>
      <c r="H1027" t="s">
        <v>29</v>
      </c>
      <c r="I1027" t="s">
        <v>22</v>
      </c>
      <c r="J1027" t="s">
        <v>23</v>
      </c>
      <c r="K1027">
        <v>2.36</v>
      </c>
      <c r="L1027">
        <v>53.51</v>
      </c>
      <c r="M1027" t="s">
        <v>548</v>
      </c>
      <c r="N1027" t="s">
        <v>549</v>
      </c>
    </row>
    <row r="1028" spans="1:14" x14ac:dyDescent="0.35">
      <c r="A1028" t="s">
        <v>14</v>
      </c>
      <c r="B1028" t="s">
        <v>15</v>
      </c>
      <c r="C1028" t="s">
        <v>185</v>
      </c>
      <c r="D1028" t="s">
        <v>186</v>
      </c>
      <c r="E1028" t="s">
        <v>187</v>
      </c>
      <c r="F1028" t="s">
        <v>19</v>
      </c>
      <c r="G1028" t="s">
        <v>188</v>
      </c>
      <c r="H1028" t="s">
        <v>76</v>
      </c>
      <c r="I1028" t="s">
        <v>22</v>
      </c>
      <c r="J1028" t="s">
        <v>23</v>
      </c>
      <c r="K1028">
        <v>58.74</v>
      </c>
      <c r="L1028">
        <v>1333.5</v>
      </c>
      <c r="M1028" t="s">
        <v>548</v>
      </c>
      <c r="N1028" t="s">
        <v>549</v>
      </c>
    </row>
    <row r="1029" spans="1:14" x14ac:dyDescent="0.35">
      <c r="A1029" t="s">
        <v>14</v>
      </c>
      <c r="B1029" t="s">
        <v>15</v>
      </c>
      <c r="C1029" t="s">
        <v>550</v>
      </c>
      <c r="D1029" t="s">
        <v>186</v>
      </c>
      <c r="E1029" t="s">
        <v>187</v>
      </c>
      <c r="F1029" t="s">
        <v>19</v>
      </c>
      <c r="G1029" t="s">
        <v>188</v>
      </c>
      <c r="H1029" t="s">
        <v>190</v>
      </c>
      <c r="I1029" t="s">
        <v>22</v>
      </c>
      <c r="J1029" t="s">
        <v>23</v>
      </c>
      <c r="K1029">
        <v>40.33</v>
      </c>
      <c r="L1029">
        <v>915.51</v>
      </c>
      <c r="M1029" t="s">
        <v>548</v>
      </c>
      <c r="N1029" t="s">
        <v>549</v>
      </c>
    </row>
    <row r="1030" spans="1:14" x14ac:dyDescent="0.35">
      <c r="A1030" t="s">
        <v>14</v>
      </c>
      <c r="B1030" t="s">
        <v>15</v>
      </c>
      <c r="C1030" t="s">
        <v>551</v>
      </c>
      <c r="D1030" t="s">
        <v>186</v>
      </c>
      <c r="E1030" t="s">
        <v>187</v>
      </c>
      <c r="F1030" t="s">
        <v>19</v>
      </c>
      <c r="G1030" t="s">
        <v>188</v>
      </c>
      <c r="H1030" t="s">
        <v>190</v>
      </c>
      <c r="I1030" t="s">
        <v>22</v>
      </c>
      <c r="J1030" t="s">
        <v>23</v>
      </c>
      <c r="K1030">
        <v>122.2</v>
      </c>
      <c r="L1030">
        <v>2774.02</v>
      </c>
      <c r="M1030" t="s">
        <v>548</v>
      </c>
      <c r="N1030" t="s">
        <v>549</v>
      </c>
    </row>
    <row r="1031" spans="1:14" x14ac:dyDescent="0.35">
      <c r="A1031" t="s">
        <v>14</v>
      </c>
      <c r="B1031" t="s">
        <v>15</v>
      </c>
      <c r="C1031" t="s">
        <v>552</v>
      </c>
      <c r="D1031" t="s">
        <v>186</v>
      </c>
      <c r="E1031" t="s">
        <v>187</v>
      </c>
      <c r="F1031" t="s">
        <v>19</v>
      </c>
      <c r="G1031" t="s">
        <v>188</v>
      </c>
      <c r="H1031" t="s">
        <v>190</v>
      </c>
      <c r="I1031" t="s">
        <v>22</v>
      </c>
      <c r="J1031" t="s">
        <v>23</v>
      </c>
      <c r="K1031">
        <v>18.45</v>
      </c>
      <c r="L1031">
        <v>418.71</v>
      </c>
      <c r="M1031" t="s">
        <v>548</v>
      </c>
      <c r="N1031" t="s">
        <v>549</v>
      </c>
    </row>
    <row r="1032" spans="1:14" x14ac:dyDescent="0.35">
      <c r="A1032" t="s">
        <v>14</v>
      </c>
      <c r="B1032" t="s">
        <v>15</v>
      </c>
      <c r="C1032" t="s">
        <v>553</v>
      </c>
      <c r="D1032" t="s">
        <v>186</v>
      </c>
      <c r="E1032" t="s">
        <v>187</v>
      </c>
      <c r="F1032" t="s">
        <v>19</v>
      </c>
      <c r="G1032" t="s">
        <v>188</v>
      </c>
      <c r="H1032" t="s">
        <v>190</v>
      </c>
      <c r="I1032" t="s">
        <v>22</v>
      </c>
      <c r="J1032" t="s">
        <v>23</v>
      </c>
      <c r="K1032">
        <v>33.32</v>
      </c>
      <c r="L1032">
        <v>756.42</v>
      </c>
      <c r="M1032" t="s">
        <v>548</v>
      </c>
      <c r="N1032" t="s">
        <v>549</v>
      </c>
    </row>
    <row r="1033" spans="1:14" x14ac:dyDescent="0.35">
      <c r="A1033" t="s">
        <v>14</v>
      </c>
      <c r="B1033" t="s">
        <v>15</v>
      </c>
      <c r="C1033" t="s">
        <v>554</v>
      </c>
      <c r="D1033" t="s">
        <v>186</v>
      </c>
      <c r="E1033" t="s">
        <v>187</v>
      </c>
      <c r="F1033" t="s">
        <v>19</v>
      </c>
      <c r="G1033" t="s">
        <v>188</v>
      </c>
      <c r="H1033" t="s">
        <v>555</v>
      </c>
      <c r="I1033" t="s">
        <v>22</v>
      </c>
      <c r="J1033" t="s">
        <v>23</v>
      </c>
      <c r="K1033">
        <v>43.17</v>
      </c>
      <c r="L1033">
        <v>979.87</v>
      </c>
      <c r="M1033" t="s">
        <v>548</v>
      </c>
      <c r="N1033" t="s">
        <v>549</v>
      </c>
    </row>
    <row r="1034" spans="1:14" x14ac:dyDescent="0.35">
      <c r="A1034" t="s">
        <v>14</v>
      </c>
      <c r="B1034" t="s">
        <v>15</v>
      </c>
      <c r="C1034" t="s">
        <v>43</v>
      </c>
      <c r="D1034" t="s">
        <v>27</v>
      </c>
      <c r="E1034" t="s">
        <v>18</v>
      </c>
      <c r="F1034" t="s">
        <v>19</v>
      </c>
      <c r="G1034" t="s">
        <v>28</v>
      </c>
      <c r="H1034" t="s">
        <v>44</v>
      </c>
      <c r="I1034" t="s">
        <v>22</v>
      </c>
      <c r="J1034" t="s">
        <v>23</v>
      </c>
      <c r="K1034">
        <v>0.15</v>
      </c>
      <c r="L1034">
        <v>3.41</v>
      </c>
      <c r="M1034" t="s">
        <v>556</v>
      </c>
      <c r="N1034" t="s">
        <v>557</v>
      </c>
    </row>
    <row r="1035" spans="1:14" x14ac:dyDescent="0.35">
      <c r="A1035" t="s">
        <v>14</v>
      </c>
      <c r="B1035" t="s">
        <v>15</v>
      </c>
      <c r="C1035" t="s">
        <v>157</v>
      </c>
      <c r="D1035" t="s">
        <v>27</v>
      </c>
      <c r="E1035" t="s">
        <v>18</v>
      </c>
      <c r="F1035" t="s">
        <v>19</v>
      </c>
      <c r="G1035" t="s">
        <v>28</v>
      </c>
      <c r="H1035" t="s">
        <v>156</v>
      </c>
      <c r="I1035" t="s">
        <v>22</v>
      </c>
      <c r="J1035" t="s">
        <v>23</v>
      </c>
      <c r="K1035">
        <v>42.75</v>
      </c>
      <c r="L1035">
        <v>970.42</v>
      </c>
      <c r="M1035" t="s">
        <v>556</v>
      </c>
      <c r="N1035" t="s">
        <v>557</v>
      </c>
    </row>
    <row r="1036" spans="1:14" x14ac:dyDescent="0.35">
      <c r="A1036" t="s">
        <v>14</v>
      </c>
      <c r="B1036" t="s">
        <v>15</v>
      </c>
      <c r="C1036" t="s">
        <v>26</v>
      </c>
      <c r="D1036" t="s">
        <v>27</v>
      </c>
      <c r="E1036" t="s">
        <v>18</v>
      </c>
      <c r="F1036" t="s">
        <v>19</v>
      </c>
      <c r="G1036" t="s">
        <v>28</v>
      </c>
      <c r="H1036" t="s">
        <v>29</v>
      </c>
      <c r="I1036" t="s">
        <v>22</v>
      </c>
      <c r="J1036" t="s">
        <v>23</v>
      </c>
      <c r="K1036">
        <v>7.73</v>
      </c>
      <c r="L1036">
        <v>175.41</v>
      </c>
      <c r="M1036" t="s">
        <v>558</v>
      </c>
      <c r="N1036" t="s">
        <v>559</v>
      </c>
    </row>
    <row r="1037" spans="1:14" x14ac:dyDescent="0.35">
      <c r="A1037" t="s">
        <v>14</v>
      </c>
      <c r="B1037" t="s">
        <v>15</v>
      </c>
      <c r="C1037" t="s">
        <v>43</v>
      </c>
      <c r="D1037" t="s">
        <v>27</v>
      </c>
      <c r="E1037" t="s">
        <v>18</v>
      </c>
      <c r="F1037" t="s">
        <v>19</v>
      </c>
      <c r="G1037" t="s">
        <v>28</v>
      </c>
      <c r="H1037" t="s">
        <v>44</v>
      </c>
      <c r="I1037" t="s">
        <v>22</v>
      </c>
      <c r="J1037" t="s">
        <v>23</v>
      </c>
      <c r="K1037">
        <v>988.02</v>
      </c>
      <c r="L1037">
        <v>22428.11</v>
      </c>
      <c r="M1037" t="s">
        <v>558</v>
      </c>
      <c r="N1037" t="s">
        <v>559</v>
      </c>
    </row>
    <row r="1038" spans="1:14" x14ac:dyDescent="0.35">
      <c r="A1038" t="s">
        <v>14</v>
      </c>
      <c r="B1038" t="s">
        <v>15</v>
      </c>
      <c r="C1038" t="s">
        <v>560</v>
      </c>
      <c r="D1038" t="s">
        <v>27</v>
      </c>
      <c r="E1038" t="s">
        <v>18</v>
      </c>
      <c r="F1038" t="s">
        <v>19</v>
      </c>
      <c r="G1038" t="s">
        <v>28</v>
      </c>
      <c r="H1038" t="s">
        <v>561</v>
      </c>
      <c r="I1038" t="s">
        <v>22</v>
      </c>
      <c r="J1038" t="s">
        <v>23</v>
      </c>
      <c r="K1038">
        <v>40.96</v>
      </c>
      <c r="L1038">
        <v>929.9</v>
      </c>
      <c r="M1038" t="s">
        <v>558</v>
      </c>
      <c r="N1038" t="s">
        <v>559</v>
      </c>
    </row>
    <row r="1039" spans="1:14" x14ac:dyDescent="0.35">
      <c r="A1039" t="s">
        <v>14</v>
      </c>
      <c r="B1039" t="s">
        <v>15</v>
      </c>
      <c r="C1039" t="s">
        <v>406</v>
      </c>
      <c r="D1039" t="s">
        <v>27</v>
      </c>
      <c r="E1039" t="s">
        <v>18</v>
      </c>
      <c r="F1039" t="s">
        <v>19</v>
      </c>
      <c r="G1039" t="s">
        <v>28</v>
      </c>
      <c r="H1039" t="s">
        <v>407</v>
      </c>
      <c r="I1039" t="s">
        <v>22</v>
      </c>
      <c r="J1039" t="s">
        <v>23</v>
      </c>
      <c r="K1039">
        <v>20.75</v>
      </c>
      <c r="L1039">
        <v>470.96</v>
      </c>
      <c r="M1039" t="s">
        <v>558</v>
      </c>
      <c r="N1039" t="s">
        <v>559</v>
      </c>
    </row>
    <row r="1040" spans="1:14" x14ac:dyDescent="0.35">
      <c r="A1040" t="s">
        <v>14</v>
      </c>
      <c r="B1040" t="s">
        <v>15</v>
      </c>
      <c r="C1040" t="s">
        <v>562</v>
      </c>
      <c r="D1040" t="s">
        <v>27</v>
      </c>
      <c r="E1040" t="s">
        <v>18</v>
      </c>
      <c r="F1040" t="s">
        <v>19</v>
      </c>
      <c r="G1040" t="s">
        <v>28</v>
      </c>
      <c r="H1040" t="s">
        <v>407</v>
      </c>
      <c r="I1040" t="s">
        <v>22</v>
      </c>
      <c r="J1040" t="s">
        <v>23</v>
      </c>
      <c r="K1040">
        <v>1.06</v>
      </c>
      <c r="L1040">
        <v>24.02</v>
      </c>
      <c r="M1040" t="s">
        <v>558</v>
      </c>
      <c r="N1040" t="s">
        <v>559</v>
      </c>
    </row>
    <row r="1041" spans="1:14" x14ac:dyDescent="0.35">
      <c r="A1041" t="s">
        <v>14</v>
      </c>
      <c r="B1041" t="s">
        <v>15</v>
      </c>
      <c r="C1041" t="s">
        <v>26</v>
      </c>
      <c r="D1041" t="s">
        <v>27</v>
      </c>
      <c r="E1041" t="s">
        <v>18</v>
      </c>
      <c r="F1041" t="s">
        <v>19</v>
      </c>
      <c r="G1041" t="s">
        <v>28</v>
      </c>
      <c r="H1041" t="s">
        <v>29</v>
      </c>
      <c r="I1041" t="s">
        <v>22</v>
      </c>
      <c r="J1041" t="s">
        <v>23</v>
      </c>
      <c r="K1041">
        <v>2.06</v>
      </c>
      <c r="L1041">
        <v>46.72</v>
      </c>
      <c r="M1041" t="s">
        <v>563</v>
      </c>
      <c r="N1041" t="s">
        <v>564</v>
      </c>
    </row>
    <row r="1042" spans="1:14" x14ac:dyDescent="0.35">
      <c r="A1042" t="s">
        <v>14</v>
      </c>
      <c r="B1042" t="s">
        <v>15</v>
      </c>
      <c r="C1042" t="s">
        <v>45</v>
      </c>
      <c r="D1042" t="s">
        <v>27</v>
      </c>
      <c r="E1042" t="s">
        <v>18</v>
      </c>
      <c r="F1042" t="s">
        <v>19</v>
      </c>
      <c r="G1042" t="s">
        <v>28</v>
      </c>
      <c r="H1042" t="s">
        <v>46</v>
      </c>
      <c r="I1042" t="s">
        <v>22</v>
      </c>
      <c r="J1042" t="s">
        <v>23</v>
      </c>
      <c r="K1042">
        <v>11.83</v>
      </c>
      <c r="L1042">
        <v>268.55</v>
      </c>
      <c r="M1042" t="s">
        <v>563</v>
      </c>
      <c r="N1042" t="s">
        <v>564</v>
      </c>
    </row>
    <row r="1043" spans="1:14" x14ac:dyDescent="0.35">
      <c r="A1043" t="s">
        <v>14</v>
      </c>
      <c r="B1043" t="s">
        <v>15</v>
      </c>
      <c r="C1043" t="s">
        <v>565</v>
      </c>
      <c r="D1043" t="s">
        <v>27</v>
      </c>
      <c r="E1043" t="s">
        <v>18</v>
      </c>
      <c r="F1043" t="s">
        <v>19</v>
      </c>
      <c r="G1043" t="s">
        <v>28</v>
      </c>
      <c r="H1043" t="s">
        <v>55</v>
      </c>
      <c r="I1043" t="s">
        <v>22</v>
      </c>
      <c r="J1043" t="s">
        <v>23</v>
      </c>
      <c r="K1043">
        <v>159.07</v>
      </c>
      <c r="L1043">
        <v>3610.92</v>
      </c>
      <c r="M1043" t="s">
        <v>563</v>
      </c>
      <c r="N1043" t="s">
        <v>564</v>
      </c>
    </row>
    <row r="1044" spans="1:14" x14ac:dyDescent="0.35">
      <c r="A1044" t="s">
        <v>14</v>
      </c>
      <c r="B1044" t="s">
        <v>15</v>
      </c>
      <c r="C1044" t="s">
        <v>566</v>
      </c>
      <c r="D1044" t="s">
        <v>109</v>
      </c>
      <c r="E1044" t="s">
        <v>110</v>
      </c>
      <c r="F1044" t="s">
        <v>19</v>
      </c>
      <c r="G1044" t="s">
        <v>111</v>
      </c>
      <c r="H1044" t="s">
        <v>76</v>
      </c>
      <c r="I1044" t="s">
        <v>22</v>
      </c>
      <c r="J1044" t="s">
        <v>23</v>
      </c>
      <c r="K1044">
        <v>214.39</v>
      </c>
      <c r="L1044">
        <v>4866.6499999999996</v>
      </c>
      <c r="M1044" t="s">
        <v>567</v>
      </c>
      <c r="N1044" t="s">
        <v>568</v>
      </c>
    </row>
    <row r="1045" spans="1:14" x14ac:dyDescent="0.35">
      <c r="A1045" t="s">
        <v>14</v>
      </c>
      <c r="B1045" t="s">
        <v>15</v>
      </c>
      <c r="C1045" t="s">
        <v>566</v>
      </c>
      <c r="D1045" t="s">
        <v>109</v>
      </c>
      <c r="E1045" t="s">
        <v>110</v>
      </c>
      <c r="F1045" t="s">
        <v>19</v>
      </c>
      <c r="G1045" t="s">
        <v>111</v>
      </c>
      <c r="H1045" t="s">
        <v>76</v>
      </c>
      <c r="I1045" t="s">
        <v>22</v>
      </c>
      <c r="J1045" t="s">
        <v>23</v>
      </c>
      <c r="K1045">
        <v>-214.39</v>
      </c>
      <c r="L1045">
        <v>-4866.6530000000002</v>
      </c>
      <c r="M1045" t="s">
        <v>567</v>
      </c>
      <c r="N1045" t="s">
        <v>568</v>
      </c>
    </row>
    <row r="1046" spans="1:14" x14ac:dyDescent="0.35">
      <c r="A1046" t="s">
        <v>14</v>
      </c>
      <c r="B1046" t="s">
        <v>15</v>
      </c>
      <c r="C1046" t="s">
        <v>566</v>
      </c>
      <c r="D1046" t="s">
        <v>109</v>
      </c>
      <c r="E1046" t="s">
        <v>110</v>
      </c>
      <c r="F1046" t="s">
        <v>19</v>
      </c>
      <c r="G1046" t="s">
        <v>111</v>
      </c>
      <c r="H1046" t="s">
        <v>76</v>
      </c>
      <c r="I1046" t="s">
        <v>22</v>
      </c>
      <c r="J1046" t="s">
        <v>23</v>
      </c>
      <c r="K1046">
        <v>619.07000000000005</v>
      </c>
      <c r="L1046">
        <v>14052.89</v>
      </c>
      <c r="M1046" t="s">
        <v>567</v>
      </c>
      <c r="N1046" t="s">
        <v>568</v>
      </c>
    </row>
    <row r="1047" spans="1:14" x14ac:dyDescent="0.35">
      <c r="A1047" t="s">
        <v>14</v>
      </c>
      <c r="B1047" t="s">
        <v>15</v>
      </c>
      <c r="C1047" t="s">
        <v>43</v>
      </c>
      <c r="D1047" t="s">
        <v>27</v>
      </c>
      <c r="E1047" t="s">
        <v>18</v>
      </c>
      <c r="F1047" t="s">
        <v>19</v>
      </c>
      <c r="G1047" t="s">
        <v>28</v>
      </c>
      <c r="H1047" t="s">
        <v>44</v>
      </c>
      <c r="I1047" t="s">
        <v>22</v>
      </c>
      <c r="J1047" t="s">
        <v>23</v>
      </c>
      <c r="K1047">
        <v>1.48</v>
      </c>
      <c r="L1047">
        <v>33.6</v>
      </c>
      <c r="M1047" t="s">
        <v>569</v>
      </c>
      <c r="N1047" t="s">
        <v>570</v>
      </c>
    </row>
    <row r="1048" spans="1:14" x14ac:dyDescent="0.35">
      <c r="A1048" t="s">
        <v>14</v>
      </c>
      <c r="B1048" t="s">
        <v>15</v>
      </c>
      <c r="C1048" t="s">
        <v>571</v>
      </c>
      <c r="D1048" t="s">
        <v>27</v>
      </c>
      <c r="E1048" t="s">
        <v>18</v>
      </c>
      <c r="F1048" t="s">
        <v>19</v>
      </c>
      <c r="G1048" t="s">
        <v>28</v>
      </c>
      <c r="H1048" t="s">
        <v>572</v>
      </c>
      <c r="I1048" t="s">
        <v>22</v>
      </c>
      <c r="J1048" t="s">
        <v>23</v>
      </c>
      <c r="K1048">
        <v>409.68</v>
      </c>
      <c r="L1048">
        <v>9299.73</v>
      </c>
      <c r="M1048" t="s">
        <v>569</v>
      </c>
      <c r="N1048" t="s">
        <v>570</v>
      </c>
    </row>
    <row r="1049" spans="1:14" x14ac:dyDescent="0.35">
      <c r="A1049" t="s">
        <v>14</v>
      </c>
      <c r="B1049" t="s">
        <v>15</v>
      </c>
      <c r="C1049" t="s">
        <v>26</v>
      </c>
      <c r="D1049" t="s">
        <v>27</v>
      </c>
      <c r="E1049" t="s">
        <v>18</v>
      </c>
      <c r="F1049" t="s">
        <v>19</v>
      </c>
      <c r="G1049" t="s">
        <v>28</v>
      </c>
      <c r="H1049" t="s">
        <v>29</v>
      </c>
      <c r="I1049" t="s">
        <v>22</v>
      </c>
      <c r="J1049" t="s">
        <v>23</v>
      </c>
      <c r="K1049">
        <v>2.35</v>
      </c>
      <c r="L1049">
        <v>53.38</v>
      </c>
      <c r="M1049" t="s">
        <v>573</v>
      </c>
      <c r="N1049" t="s">
        <v>574</v>
      </c>
    </row>
    <row r="1050" spans="1:14" x14ac:dyDescent="0.35">
      <c r="A1050" t="s">
        <v>14</v>
      </c>
      <c r="B1050" t="s">
        <v>15</v>
      </c>
      <c r="C1050" t="s">
        <v>65</v>
      </c>
      <c r="D1050" t="s">
        <v>27</v>
      </c>
      <c r="E1050" t="s">
        <v>18</v>
      </c>
      <c r="F1050" t="s">
        <v>19</v>
      </c>
      <c r="G1050" t="s">
        <v>28</v>
      </c>
      <c r="H1050" t="s">
        <v>35</v>
      </c>
      <c r="I1050" t="s">
        <v>22</v>
      </c>
      <c r="J1050" t="s">
        <v>23</v>
      </c>
      <c r="K1050">
        <v>1019.98</v>
      </c>
      <c r="L1050">
        <v>23153.51</v>
      </c>
      <c r="M1050" t="s">
        <v>573</v>
      </c>
      <c r="N1050" t="s">
        <v>574</v>
      </c>
    </row>
    <row r="1051" spans="1:14" x14ac:dyDescent="0.35">
      <c r="A1051" t="s">
        <v>14</v>
      </c>
      <c r="B1051" t="s">
        <v>15</v>
      </c>
      <c r="C1051" t="s">
        <v>26</v>
      </c>
      <c r="D1051" t="s">
        <v>27</v>
      </c>
      <c r="E1051" t="s">
        <v>18</v>
      </c>
      <c r="F1051" t="s">
        <v>19</v>
      </c>
      <c r="G1051" t="s">
        <v>28</v>
      </c>
      <c r="H1051" t="s">
        <v>29</v>
      </c>
      <c r="I1051" t="s">
        <v>22</v>
      </c>
      <c r="J1051" t="s">
        <v>23</v>
      </c>
      <c r="K1051">
        <v>8.49</v>
      </c>
      <c r="L1051">
        <v>192.64</v>
      </c>
      <c r="M1051" t="s">
        <v>575</v>
      </c>
      <c r="N1051" t="s">
        <v>576</v>
      </c>
    </row>
    <row r="1052" spans="1:14" x14ac:dyDescent="0.35">
      <c r="A1052" t="s">
        <v>14</v>
      </c>
      <c r="B1052" t="s">
        <v>15</v>
      </c>
      <c r="C1052" t="s">
        <v>577</v>
      </c>
      <c r="D1052" t="s">
        <v>27</v>
      </c>
      <c r="E1052" t="s">
        <v>18</v>
      </c>
      <c r="F1052" t="s">
        <v>19</v>
      </c>
      <c r="G1052" t="s">
        <v>28</v>
      </c>
      <c r="H1052" t="s">
        <v>76</v>
      </c>
      <c r="I1052" t="s">
        <v>22</v>
      </c>
      <c r="J1052" t="s">
        <v>23</v>
      </c>
      <c r="K1052">
        <v>41.58</v>
      </c>
      <c r="L1052">
        <v>943.82</v>
      </c>
      <c r="M1052" t="s">
        <v>575</v>
      </c>
      <c r="N1052" t="s">
        <v>576</v>
      </c>
    </row>
    <row r="1053" spans="1:14" x14ac:dyDescent="0.35">
      <c r="A1053" t="s">
        <v>14</v>
      </c>
      <c r="B1053" t="s">
        <v>15</v>
      </c>
      <c r="C1053" t="s">
        <v>578</v>
      </c>
      <c r="D1053" t="s">
        <v>179</v>
      </c>
      <c r="E1053" t="s">
        <v>180</v>
      </c>
      <c r="F1053" t="s">
        <v>19</v>
      </c>
      <c r="G1053" t="s">
        <v>579</v>
      </c>
      <c r="H1053" t="s">
        <v>76</v>
      </c>
      <c r="I1053" t="s">
        <v>22</v>
      </c>
      <c r="J1053" t="s">
        <v>23</v>
      </c>
      <c r="K1053">
        <v>191.77</v>
      </c>
      <c r="L1053">
        <v>4353.18</v>
      </c>
      <c r="M1053" t="s">
        <v>575</v>
      </c>
      <c r="N1053" t="s">
        <v>576</v>
      </c>
    </row>
    <row r="1054" spans="1:14" x14ac:dyDescent="0.35">
      <c r="A1054" t="s">
        <v>14</v>
      </c>
      <c r="B1054" t="s">
        <v>15</v>
      </c>
      <c r="C1054" t="s">
        <v>43</v>
      </c>
      <c r="D1054" t="s">
        <v>27</v>
      </c>
      <c r="E1054" t="s">
        <v>18</v>
      </c>
      <c r="F1054" t="s">
        <v>19</v>
      </c>
      <c r="G1054" t="s">
        <v>28</v>
      </c>
      <c r="H1054" t="s">
        <v>44</v>
      </c>
      <c r="I1054" t="s">
        <v>22</v>
      </c>
      <c r="J1054" t="s">
        <v>23</v>
      </c>
      <c r="K1054">
        <v>1.1399999999999999</v>
      </c>
      <c r="L1054">
        <v>26.13</v>
      </c>
      <c r="M1054" t="s">
        <v>575</v>
      </c>
      <c r="N1054" t="s">
        <v>576</v>
      </c>
    </row>
    <row r="1055" spans="1:14" x14ac:dyDescent="0.35">
      <c r="A1055" t="s">
        <v>14</v>
      </c>
      <c r="B1055" t="s">
        <v>15</v>
      </c>
      <c r="C1055" t="s">
        <v>45</v>
      </c>
      <c r="D1055" t="s">
        <v>27</v>
      </c>
      <c r="E1055" t="s">
        <v>18</v>
      </c>
      <c r="F1055" t="s">
        <v>19</v>
      </c>
      <c r="G1055" t="s">
        <v>28</v>
      </c>
      <c r="H1055" t="s">
        <v>46</v>
      </c>
      <c r="I1055" t="s">
        <v>22</v>
      </c>
      <c r="J1055" t="s">
        <v>23</v>
      </c>
      <c r="K1055">
        <v>107.85</v>
      </c>
      <c r="L1055">
        <v>2448.12</v>
      </c>
      <c r="M1055" t="s">
        <v>575</v>
      </c>
      <c r="N1055" t="s">
        <v>576</v>
      </c>
    </row>
    <row r="1056" spans="1:14" x14ac:dyDescent="0.35">
      <c r="A1056" t="s">
        <v>14</v>
      </c>
      <c r="B1056" t="s">
        <v>15</v>
      </c>
      <c r="C1056" t="s">
        <v>34</v>
      </c>
      <c r="D1056" t="s">
        <v>27</v>
      </c>
      <c r="E1056" t="s">
        <v>18</v>
      </c>
      <c r="F1056" t="s">
        <v>19</v>
      </c>
      <c r="G1056" t="s">
        <v>28</v>
      </c>
      <c r="H1056" t="s">
        <v>35</v>
      </c>
      <c r="I1056" t="s">
        <v>22</v>
      </c>
      <c r="J1056" t="s">
        <v>23</v>
      </c>
      <c r="K1056">
        <v>6.27</v>
      </c>
      <c r="L1056">
        <v>142.30000000000001</v>
      </c>
      <c r="M1056" t="s">
        <v>575</v>
      </c>
      <c r="N1056" t="s">
        <v>576</v>
      </c>
    </row>
    <row r="1057" spans="1:14" x14ac:dyDescent="0.35">
      <c r="A1057" t="s">
        <v>14</v>
      </c>
      <c r="B1057" t="s">
        <v>15</v>
      </c>
      <c r="C1057" t="s">
        <v>379</v>
      </c>
      <c r="D1057" t="s">
        <v>27</v>
      </c>
      <c r="E1057" t="s">
        <v>18</v>
      </c>
      <c r="F1057" t="s">
        <v>19</v>
      </c>
      <c r="G1057" t="s">
        <v>28</v>
      </c>
      <c r="H1057" t="s">
        <v>35</v>
      </c>
      <c r="I1057" t="s">
        <v>22</v>
      </c>
      <c r="J1057" t="s">
        <v>23</v>
      </c>
      <c r="K1057">
        <v>69.34</v>
      </c>
      <c r="L1057">
        <v>1574</v>
      </c>
      <c r="M1057" t="s">
        <v>575</v>
      </c>
      <c r="N1057" t="s">
        <v>576</v>
      </c>
    </row>
    <row r="1058" spans="1:14" x14ac:dyDescent="0.35">
      <c r="A1058" t="s">
        <v>14</v>
      </c>
      <c r="B1058" t="s">
        <v>15</v>
      </c>
      <c r="C1058" t="s">
        <v>26</v>
      </c>
      <c r="D1058" t="s">
        <v>27</v>
      </c>
      <c r="E1058" t="s">
        <v>18</v>
      </c>
      <c r="F1058" t="s">
        <v>19</v>
      </c>
      <c r="G1058" t="s">
        <v>28</v>
      </c>
      <c r="H1058" t="s">
        <v>29</v>
      </c>
      <c r="I1058" t="s">
        <v>22</v>
      </c>
      <c r="J1058" t="s">
        <v>23</v>
      </c>
      <c r="K1058">
        <v>0.64</v>
      </c>
      <c r="L1058">
        <v>14.55</v>
      </c>
      <c r="M1058" t="s">
        <v>580</v>
      </c>
      <c r="N1058" t="s">
        <v>581</v>
      </c>
    </row>
    <row r="1059" spans="1:14" x14ac:dyDescent="0.35">
      <c r="A1059" t="s">
        <v>14</v>
      </c>
      <c r="B1059" t="s">
        <v>15</v>
      </c>
      <c r="C1059" t="s">
        <v>43</v>
      </c>
      <c r="D1059" t="s">
        <v>27</v>
      </c>
      <c r="E1059" t="s">
        <v>18</v>
      </c>
      <c r="F1059" t="s">
        <v>19</v>
      </c>
      <c r="G1059" t="s">
        <v>28</v>
      </c>
      <c r="H1059" t="s">
        <v>44</v>
      </c>
      <c r="I1059" t="s">
        <v>22</v>
      </c>
      <c r="J1059" t="s">
        <v>23</v>
      </c>
      <c r="K1059">
        <v>0.62</v>
      </c>
      <c r="L1059">
        <v>14.24</v>
      </c>
      <c r="M1059" t="s">
        <v>580</v>
      </c>
      <c r="N1059" t="s">
        <v>581</v>
      </c>
    </row>
    <row r="1060" spans="1:14" x14ac:dyDescent="0.35">
      <c r="A1060" t="s">
        <v>14</v>
      </c>
      <c r="B1060" t="s">
        <v>15</v>
      </c>
      <c r="C1060" t="s">
        <v>142</v>
      </c>
      <c r="D1060" t="s">
        <v>27</v>
      </c>
      <c r="E1060" t="s">
        <v>18</v>
      </c>
      <c r="F1060" t="s">
        <v>19</v>
      </c>
      <c r="G1060" t="s">
        <v>28</v>
      </c>
      <c r="H1060" t="s">
        <v>143</v>
      </c>
      <c r="I1060" t="s">
        <v>22</v>
      </c>
      <c r="J1060" t="s">
        <v>23</v>
      </c>
      <c r="K1060">
        <v>37.92</v>
      </c>
      <c r="L1060">
        <v>860.7</v>
      </c>
      <c r="M1060" t="s">
        <v>580</v>
      </c>
      <c r="N1060" t="s">
        <v>581</v>
      </c>
    </row>
    <row r="1061" spans="1:14" x14ac:dyDescent="0.35">
      <c r="A1061" t="s">
        <v>14</v>
      </c>
      <c r="B1061" t="s">
        <v>15</v>
      </c>
      <c r="C1061" t="s">
        <v>582</v>
      </c>
      <c r="D1061" t="s">
        <v>27</v>
      </c>
      <c r="E1061" t="s">
        <v>18</v>
      </c>
      <c r="F1061" t="s">
        <v>19</v>
      </c>
      <c r="G1061" t="s">
        <v>28</v>
      </c>
      <c r="H1061" t="s">
        <v>143</v>
      </c>
      <c r="I1061" t="s">
        <v>22</v>
      </c>
      <c r="J1061" t="s">
        <v>23</v>
      </c>
      <c r="K1061">
        <v>74.05</v>
      </c>
      <c r="L1061">
        <v>1680.85</v>
      </c>
      <c r="M1061" t="s">
        <v>580</v>
      </c>
      <c r="N1061" t="s">
        <v>581</v>
      </c>
    </row>
    <row r="1062" spans="1:14" x14ac:dyDescent="0.35">
      <c r="A1062" t="s">
        <v>14</v>
      </c>
      <c r="B1062" t="s">
        <v>15</v>
      </c>
      <c r="C1062" t="s">
        <v>583</v>
      </c>
      <c r="D1062" t="s">
        <v>27</v>
      </c>
      <c r="E1062" t="s">
        <v>18</v>
      </c>
      <c r="F1062" t="s">
        <v>19</v>
      </c>
      <c r="G1062" t="s">
        <v>28</v>
      </c>
      <c r="H1062" t="s">
        <v>143</v>
      </c>
      <c r="I1062" t="s">
        <v>22</v>
      </c>
      <c r="J1062" t="s">
        <v>23</v>
      </c>
      <c r="K1062">
        <v>23.16</v>
      </c>
      <c r="L1062">
        <v>525.71</v>
      </c>
      <c r="M1062" t="s">
        <v>580</v>
      </c>
      <c r="N1062" t="s">
        <v>581</v>
      </c>
    </row>
    <row r="1063" spans="1:14" x14ac:dyDescent="0.35">
      <c r="A1063" t="s">
        <v>14</v>
      </c>
      <c r="B1063" t="s">
        <v>15</v>
      </c>
      <c r="C1063" t="s">
        <v>26</v>
      </c>
      <c r="D1063" t="s">
        <v>27</v>
      </c>
      <c r="E1063" t="s">
        <v>18</v>
      </c>
      <c r="F1063" t="s">
        <v>19</v>
      </c>
      <c r="G1063" t="s">
        <v>28</v>
      </c>
      <c r="H1063" t="s">
        <v>29</v>
      </c>
      <c r="I1063" t="s">
        <v>22</v>
      </c>
      <c r="J1063" t="s">
        <v>23</v>
      </c>
      <c r="K1063">
        <v>0.83</v>
      </c>
      <c r="L1063">
        <v>18.809999999999999</v>
      </c>
      <c r="M1063" t="s">
        <v>584</v>
      </c>
      <c r="N1063" t="s">
        <v>585</v>
      </c>
    </row>
    <row r="1064" spans="1:14" x14ac:dyDescent="0.35">
      <c r="A1064" t="s">
        <v>14</v>
      </c>
      <c r="B1064" t="s">
        <v>15</v>
      </c>
      <c r="C1064" t="s">
        <v>43</v>
      </c>
      <c r="D1064" t="s">
        <v>27</v>
      </c>
      <c r="E1064" t="s">
        <v>18</v>
      </c>
      <c r="F1064" t="s">
        <v>19</v>
      </c>
      <c r="G1064" t="s">
        <v>28</v>
      </c>
      <c r="H1064" t="s">
        <v>44</v>
      </c>
      <c r="I1064" t="s">
        <v>22</v>
      </c>
      <c r="J1064" t="s">
        <v>23</v>
      </c>
      <c r="K1064">
        <v>7.0000000000000007E-2</v>
      </c>
      <c r="L1064">
        <v>1.56</v>
      </c>
      <c r="M1064" t="s">
        <v>584</v>
      </c>
      <c r="N1064" t="s">
        <v>585</v>
      </c>
    </row>
    <row r="1065" spans="1:14" x14ac:dyDescent="0.35">
      <c r="A1065" t="s">
        <v>14</v>
      </c>
      <c r="B1065" t="s">
        <v>15</v>
      </c>
      <c r="C1065" t="s">
        <v>586</v>
      </c>
      <c r="D1065" t="s">
        <v>587</v>
      </c>
      <c r="E1065" t="s">
        <v>357</v>
      </c>
      <c r="F1065" t="s">
        <v>19</v>
      </c>
      <c r="G1065" t="s">
        <v>588</v>
      </c>
      <c r="H1065" t="s">
        <v>156</v>
      </c>
      <c r="I1065" t="s">
        <v>22</v>
      </c>
      <c r="J1065" t="s">
        <v>23</v>
      </c>
      <c r="K1065">
        <v>83.65</v>
      </c>
      <c r="L1065">
        <v>1898.9</v>
      </c>
      <c r="M1065" t="s">
        <v>584</v>
      </c>
      <c r="N1065" t="s">
        <v>585</v>
      </c>
    </row>
    <row r="1066" spans="1:14" x14ac:dyDescent="0.35">
      <c r="A1066" t="s">
        <v>14</v>
      </c>
      <c r="B1066" t="s">
        <v>15</v>
      </c>
      <c r="C1066" t="s">
        <v>589</v>
      </c>
      <c r="D1066" t="s">
        <v>587</v>
      </c>
      <c r="E1066" t="s">
        <v>357</v>
      </c>
      <c r="F1066" t="s">
        <v>19</v>
      </c>
      <c r="G1066" t="s">
        <v>588</v>
      </c>
      <c r="H1066" t="s">
        <v>156</v>
      </c>
      <c r="I1066" t="s">
        <v>22</v>
      </c>
      <c r="J1066" t="s">
        <v>23</v>
      </c>
      <c r="K1066">
        <v>0.85</v>
      </c>
      <c r="L1066">
        <v>19.2</v>
      </c>
      <c r="M1066" t="s">
        <v>584</v>
      </c>
      <c r="N1066" t="s">
        <v>585</v>
      </c>
    </row>
    <row r="1067" spans="1:14" x14ac:dyDescent="0.35">
      <c r="A1067" t="s">
        <v>14</v>
      </c>
      <c r="B1067" t="s">
        <v>15</v>
      </c>
      <c r="C1067" t="s">
        <v>590</v>
      </c>
      <c r="D1067" t="s">
        <v>587</v>
      </c>
      <c r="E1067" t="s">
        <v>357</v>
      </c>
      <c r="F1067" t="s">
        <v>19</v>
      </c>
      <c r="G1067" t="s">
        <v>588</v>
      </c>
      <c r="H1067" t="s">
        <v>156</v>
      </c>
      <c r="I1067" t="s">
        <v>22</v>
      </c>
      <c r="J1067" t="s">
        <v>23</v>
      </c>
      <c r="K1067">
        <v>0.91</v>
      </c>
      <c r="L1067">
        <v>20.77</v>
      </c>
      <c r="M1067" t="s">
        <v>584</v>
      </c>
      <c r="N1067" t="s">
        <v>585</v>
      </c>
    </row>
    <row r="1068" spans="1:14" x14ac:dyDescent="0.35">
      <c r="A1068" t="s">
        <v>14</v>
      </c>
      <c r="B1068" t="s">
        <v>15</v>
      </c>
      <c r="C1068" t="s">
        <v>26</v>
      </c>
      <c r="D1068" t="s">
        <v>27</v>
      </c>
      <c r="E1068" t="s">
        <v>18</v>
      </c>
      <c r="F1068" t="s">
        <v>19</v>
      </c>
      <c r="G1068" t="s">
        <v>28</v>
      </c>
      <c r="H1068" t="s">
        <v>29</v>
      </c>
      <c r="I1068" t="s">
        <v>22</v>
      </c>
      <c r="J1068" t="s">
        <v>23</v>
      </c>
      <c r="K1068">
        <v>2.91</v>
      </c>
      <c r="L1068">
        <v>66.040000000000006</v>
      </c>
      <c r="M1068" t="s">
        <v>591</v>
      </c>
      <c r="N1068" t="s">
        <v>592</v>
      </c>
    </row>
    <row r="1069" spans="1:14" x14ac:dyDescent="0.35">
      <c r="A1069" t="s">
        <v>14</v>
      </c>
      <c r="B1069" t="s">
        <v>15</v>
      </c>
      <c r="C1069" t="s">
        <v>26</v>
      </c>
      <c r="D1069" t="s">
        <v>27</v>
      </c>
      <c r="E1069" t="s">
        <v>18</v>
      </c>
      <c r="F1069" t="s">
        <v>19</v>
      </c>
      <c r="G1069" t="s">
        <v>28</v>
      </c>
      <c r="H1069" t="s">
        <v>29</v>
      </c>
      <c r="I1069" t="s">
        <v>22</v>
      </c>
      <c r="J1069" t="s">
        <v>23</v>
      </c>
      <c r="K1069">
        <v>-0.04</v>
      </c>
      <c r="L1069">
        <v>-0.85</v>
      </c>
      <c r="M1069" t="s">
        <v>591</v>
      </c>
      <c r="N1069" t="s">
        <v>592</v>
      </c>
    </row>
    <row r="1070" spans="1:14" x14ac:dyDescent="0.35">
      <c r="A1070" t="s">
        <v>14</v>
      </c>
      <c r="B1070" t="s">
        <v>15</v>
      </c>
      <c r="C1070" t="s">
        <v>26</v>
      </c>
      <c r="D1070" t="s">
        <v>27</v>
      </c>
      <c r="E1070" t="s">
        <v>18</v>
      </c>
      <c r="F1070" t="s">
        <v>19</v>
      </c>
      <c r="G1070" t="s">
        <v>28</v>
      </c>
      <c r="H1070" t="s">
        <v>29</v>
      </c>
      <c r="I1070" t="s">
        <v>22</v>
      </c>
      <c r="J1070" t="s">
        <v>23</v>
      </c>
      <c r="K1070">
        <v>3.46</v>
      </c>
      <c r="L1070">
        <v>78.510000000000005</v>
      </c>
      <c r="M1070" t="s">
        <v>591</v>
      </c>
      <c r="N1070" t="s">
        <v>592</v>
      </c>
    </row>
    <row r="1071" spans="1:14" x14ac:dyDescent="0.35">
      <c r="A1071" t="s">
        <v>14</v>
      </c>
      <c r="B1071" t="s">
        <v>15</v>
      </c>
      <c r="C1071" t="s">
        <v>593</v>
      </c>
      <c r="D1071" t="s">
        <v>27</v>
      </c>
      <c r="E1071" t="s">
        <v>18</v>
      </c>
      <c r="F1071" t="s">
        <v>19</v>
      </c>
      <c r="G1071" t="s">
        <v>28</v>
      </c>
      <c r="H1071" t="s">
        <v>106</v>
      </c>
      <c r="I1071" t="s">
        <v>22</v>
      </c>
      <c r="J1071" t="s">
        <v>23</v>
      </c>
      <c r="K1071">
        <v>9.6</v>
      </c>
      <c r="L1071">
        <v>217.95</v>
      </c>
      <c r="M1071" t="s">
        <v>591</v>
      </c>
      <c r="N1071" t="s">
        <v>592</v>
      </c>
    </row>
    <row r="1072" spans="1:14" x14ac:dyDescent="0.35">
      <c r="A1072" t="s">
        <v>14</v>
      </c>
      <c r="B1072" t="s">
        <v>15</v>
      </c>
      <c r="C1072" t="s">
        <v>593</v>
      </c>
      <c r="D1072" t="s">
        <v>27</v>
      </c>
      <c r="E1072" t="s">
        <v>18</v>
      </c>
      <c r="F1072" t="s">
        <v>19</v>
      </c>
      <c r="G1072" t="s">
        <v>28</v>
      </c>
      <c r="H1072" t="s">
        <v>106</v>
      </c>
      <c r="I1072" t="s">
        <v>22</v>
      </c>
      <c r="J1072" t="s">
        <v>23</v>
      </c>
      <c r="K1072">
        <v>-0.12</v>
      </c>
      <c r="L1072">
        <v>-2.81</v>
      </c>
      <c r="M1072" t="s">
        <v>591</v>
      </c>
      <c r="N1072" t="s">
        <v>592</v>
      </c>
    </row>
    <row r="1073" spans="1:14" x14ac:dyDescent="0.35">
      <c r="A1073" t="s">
        <v>14</v>
      </c>
      <c r="B1073" t="s">
        <v>15</v>
      </c>
      <c r="C1073" t="s">
        <v>593</v>
      </c>
      <c r="D1073" t="s">
        <v>27</v>
      </c>
      <c r="E1073" t="s">
        <v>18</v>
      </c>
      <c r="F1073" t="s">
        <v>19</v>
      </c>
      <c r="G1073" t="s">
        <v>28</v>
      </c>
      <c r="H1073" t="s">
        <v>106</v>
      </c>
      <c r="I1073" t="s">
        <v>22</v>
      </c>
      <c r="J1073" t="s">
        <v>23</v>
      </c>
      <c r="K1073">
        <v>11.41</v>
      </c>
      <c r="L1073">
        <v>259.10000000000002</v>
      </c>
      <c r="M1073" t="s">
        <v>591</v>
      </c>
      <c r="N1073" t="s">
        <v>592</v>
      </c>
    </row>
    <row r="1074" spans="1:14" x14ac:dyDescent="0.35">
      <c r="A1074" t="s">
        <v>14</v>
      </c>
      <c r="B1074" t="s">
        <v>15</v>
      </c>
      <c r="C1074" t="s">
        <v>594</v>
      </c>
      <c r="D1074" t="s">
        <v>27</v>
      </c>
      <c r="E1074" t="s">
        <v>18</v>
      </c>
      <c r="F1074" t="s">
        <v>19</v>
      </c>
      <c r="G1074" t="s">
        <v>28</v>
      </c>
      <c r="H1074" t="s">
        <v>595</v>
      </c>
      <c r="I1074" t="s">
        <v>22</v>
      </c>
      <c r="J1074" t="s">
        <v>23</v>
      </c>
      <c r="K1074">
        <v>1.3</v>
      </c>
      <c r="L1074">
        <v>29.73</v>
      </c>
      <c r="M1074" t="s">
        <v>591</v>
      </c>
      <c r="N1074" t="s">
        <v>592</v>
      </c>
    </row>
    <row r="1075" spans="1:14" x14ac:dyDescent="0.35">
      <c r="A1075" t="s">
        <v>14</v>
      </c>
      <c r="B1075" t="s">
        <v>15</v>
      </c>
      <c r="C1075" t="s">
        <v>594</v>
      </c>
      <c r="D1075" t="s">
        <v>27</v>
      </c>
      <c r="E1075" t="s">
        <v>18</v>
      </c>
      <c r="F1075" t="s">
        <v>19</v>
      </c>
      <c r="G1075" t="s">
        <v>28</v>
      </c>
      <c r="H1075" t="s">
        <v>595</v>
      </c>
      <c r="I1075" t="s">
        <v>22</v>
      </c>
      <c r="J1075" t="s">
        <v>23</v>
      </c>
      <c r="K1075">
        <v>-1.7755188000000002E-2</v>
      </c>
      <c r="L1075">
        <v>-0.3880427676</v>
      </c>
      <c r="M1075" t="s">
        <v>591</v>
      </c>
      <c r="N1075" t="s">
        <v>592</v>
      </c>
    </row>
    <row r="1076" spans="1:14" x14ac:dyDescent="0.35">
      <c r="A1076" t="s">
        <v>14</v>
      </c>
      <c r="B1076" t="s">
        <v>15</v>
      </c>
      <c r="C1076" t="s">
        <v>594</v>
      </c>
      <c r="D1076" t="s">
        <v>27</v>
      </c>
      <c r="E1076" t="s">
        <v>18</v>
      </c>
      <c r="F1076" t="s">
        <v>19</v>
      </c>
      <c r="G1076" t="s">
        <v>28</v>
      </c>
      <c r="H1076" t="s">
        <v>595</v>
      </c>
      <c r="I1076" t="s">
        <v>22</v>
      </c>
      <c r="J1076" t="s">
        <v>23</v>
      </c>
      <c r="K1076">
        <v>1.56</v>
      </c>
      <c r="L1076">
        <v>35.33</v>
      </c>
      <c r="M1076" t="s">
        <v>591</v>
      </c>
      <c r="N1076" t="s">
        <v>592</v>
      </c>
    </row>
    <row r="1077" spans="1:14" x14ac:dyDescent="0.35">
      <c r="A1077" t="s">
        <v>14</v>
      </c>
      <c r="B1077" t="s">
        <v>15</v>
      </c>
      <c r="C1077" t="s">
        <v>596</v>
      </c>
      <c r="D1077" t="s">
        <v>27</v>
      </c>
      <c r="E1077" t="s">
        <v>18</v>
      </c>
      <c r="F1077" t="s">
        <v>19</v>
      </c>
      <c r="G1077" t="s">
        <v>28</v>
      </c>
      <c r="H1077" t="s">
        <v>595</v>
      </c>
      <c r="I1077" t="s">
        <v>22</v>
      </c>
      <c r="J1077" t="s">
        <v>23</v>
      </c>
      <c r="K1077">
        <v>18.62</v>
      </c>
      <c r="L1077">
        <v>422.68</v>
      </c>
      <c r="M1077" t="s">
        <v>591</v>
      </c>
      <c r="N1077" t="s">
        <v>592</v>
      </c>
    </row>
    <row r="1078" spans="1:14" x14ac:dyDescent="0.35">
      <c r="A1078" t="s">
        <v>14</v>
      </c>
      <c r="B1078" t="s">
        <v>15</v>
      </c>
      <c r="C1078" t="s">
        <v>596</v>
      </c>
      <c r="D1078" t="s">
        <v>27</v>
      </c>
      <c r="E1078" t="s">
        <v>18</v>
      </c>
      <c r="F1078" t="s">
        <v>19</v>
      </c>
      <c r="G1078" t="s">
        <v>28</v>
      </c>
      <c r="H1078" t="s">
        <v>595</v>
      </c>
      <c r="I1078" t="s">
        <v>22</v>
      </c>
      <c r="J1078" t="s">
        <v>23</v>
      </c>
      <c r="K1078">
        <v>-0.24</v>
      </c>
      <c r="L1078">
        <v>-5.45</v>
      </c>
      <c r="M1078" t="s">
        <v>591</v>
      </c>
      <c r="N1078" t="s">
        <v>592</v>
      </c>
    </row>
    <row r="1079" spans="1:14" x14ac:dyDescent="0.35">
      <c r="A1079" t="s">
        <v>14</v>
      </c>
      <c r="B1079" t="s">
        <v>15</v>
      </c>
      <c r="C1079" t="s">
        <v>596</v>
      </c>
      <c r="D1079" t="s">
        <v>27</v>
      </c>
      <c r="E1079" t="s">
        <v>18</v>
      </c>
      <c r="F1079" t="s">
        <v>19</v>
      </c>
      <c r="G1079" t="s">
        <v>28</v>
      </c>
      <c r="H1079" t="s">
        <v>595</v>
      </c>
      <c r="I1079" t="s">
        <v>22</v>
      </c>
      <c r="J1079" t="s">
        <v>23</v>
      </c>
      <c r="K1079">
        <v>22.14</v>
      </c>
      <c r="L1079">
        <v>502.49</v>
      </c>
      <c r="M1079" t="s">
        <v>591</v>
      </c>
      <c r="N1079" t="s">
        <v>592</v>
      </c>
    </row>
    <row r="1080" spans="1:14" x14ac:dyDescent="0.35">
      <c r="A1080" t="s">
        <v>14</v>
      </c>
      <c r="B1080" t="s">
        <v>15</v>
      </c>
      <c r="C1080" t="s">
        <v>597</v>
      </c>
      <c r="D1080" t="s">
        <v>27</v>
      </c>
      <c r="E1080" t="s">
        <v>18</v>
      </c>
      <c r="F1080" t="s">
        <v>19</v>
      </c>
      <c r="G1080" t="s">
        <v>28</v>
      </c>
      <c r="H1080" t="s">
        <v>595</v>
      </c>
      <c r="I1080" t="s">
        <v>22</v>
      </c>
      <c r="J1080" t="s">
        <v>23</v>
      </c>
      <c r="K1080">
        <v>322.37</v>
      </c>
      <c r="L1080">
        <v>7317.71</v>
      </c>
      <c r="M1080" t="s">
        <v>591</v>
      </c>
      <c r="N1080" t="s">
        <v>592</v>
      </c>
    </row>
    <row r="1081" spans="1:14" x14ac:dyDescent="0.35">
      <c r="A1081" t="s">
        <v>14</v>
      </c>
      <c r="B1081" t="s">
        <v>15</v>
      </c>
      <c r="C1081" t="s">
        <v>597</v>
      </c>
      <c r="D1081" t="s">
        <v>27</v>
      </c>
      <c r="E1081" t="s">
        <v>18</v>
      </c>
      <c r="F1081" t="s">
        <v>19</v>
      </c>
      <c r="G1081" t="s">
        <v>28</v>
      </c>
      <c r="H1081" t="s">
        <v>595</v>
      </c>
      <c r="I1081" t="s">
        <v>22</v>
      </c>
      <c r="J1081" t="s">
        <v>23</v>
      </c>
      <c r="K1081">
        <v>192.93</v>
      </c>
      <c r="L1081">
        <v>4379.51</v>
      </c>
      <c r="M1081" t="s">
        <v>591</v>
      </c>
      <c r="N1081" t="s">
        <v>592</v>
      </c>
    </row>
    <row r="1082" spans="1:14" x14ac:dyDescent="0.35">
      <c r="A1082" t="s">
        <v>14</v>
      </c>
      <c r="B1082" t="s">
        <v>15</v>
      </c>
      <c r="C1082" t="s">
        <v>597</v>
      </c>
      <c r="D1082" t="s">
        <v>27</v>
      </c>
      <c r="E1082" t="s">
        <v>18</v>
      </c>
      <c r="F1082" t="s">
        <v>19</v>
      </c>
      <c r="G1082" t="s">
        <v>28</v>
      </c>
      <c r="H1082" t="s">
        <v>595</v>
      </c>
      <c r="I1082" t="s">
        <v>22</v>
      </c>
      <c r="J1082" t="s">
        <v>23</v>
      </c>
      <c r="K1082">
        <v>-4.16</v>
      </c>
      <c r="L1082">
        <v>-94.41</v>
      </c>
      <c r="M1082" t="s">
        <v>591</v>
      </c>
      <c r="N1082" t="s">
        <v>592</v>
      </c>
    </row>
    <row r="1083" spans="1:14" x14ac:dyDescent="0.35">
      <c r="A1083" t="s">
        <v>14</v>
      </c>
      <c r="B1083" t="s">
        <v>15</v>
      </c>
      <c r="C1083" t="s">
        <v>597</v>
      </c>
      <c r="D1083" t="s">
        <v>27</v>
      </c>
      <c r="E1083" t="s">
        <v>18</v>
      </c>
      <c r="F1083" t="s">
        <v>19</v>
      </c>
      <c r="G1083" t="s">
        <v>28</v>
      </c>
      <c r="H1083" t="s">
        <v>595</v>
      </c>
      <c r="I1083" t="s">
        <v>22</v>
      </c>
      <c r="J1083" t="s">
        <v>23</v>
      </c>
      <c r="K1083">
        <v>0.33775518799999998</v>
      </c>
      <c r="L1083">
        <v>7.8</v>
      </c>
      <c r="M1083" t="s">
        <v>591</v>
      </c>
      <c r="N1083" t="s">
        <v>592</v>
      </c>
    </row>
    <row r="1084" spans="1:14" x14ac:dyDescent="0.35">
      <c r="A1084" t="s">
        <v>14</v>
      </c>
      <c r="B1084" t="s">
        <v>15</v>
      </c>
      <c r="C1084" t="s">
        <v>597</v>
      </c>
      <c r="D1084" t="s">
        <v>27</v>
      </c>
      <c r="E1084" t="s">
        <v>18</v>
      </c>
      <c r="F1084" t="s">
        <v>19</v>
      </c>
      <c r="G1084" t="s">
        <v>28</v>
      </c>
      <c r="H1084" t="s">
        <v>595</v>
      </c>
      <c r="I1084" t="s">
        <v>22</v>
      </c>
      <c r="J1084" t="s">
        <v>23</v>
      </c>
      <c r="K1084">
        <v>383.23</v>
      </c>
      <c r="L1084">
        <v>8699.34</v>
      </c>
      <c r="M1084" t="s">
        <v>591</v>
      </c>
      <c r="N1084" t="s">
        <v>592</v>
      </c>
    </row>
    <row r="1085" spans="1:14" x14ac:dyDescent="0.35">
      <c r="A1085" t="s">
        <v>14</v>
      </c>
      <c r="B1085" t="s">
        <v>15</v>
      </c>
      <c r="C1085" t="s">
        <v>598</v>
      </c>
      <c r="D1085" t="s">
        <v>27</v>
      </c>
      <c r="E1085" t="s">
        <v>18</v>
      </c>
      <c r="F1085" t="s">
        <v>19</v>
      </c>
      <c r="G1085" t="s">
        <v>28</v>
      </c>
      <c r="H1085" t="s">
        <v>595</v>
      </c>
      <c r="I1085" t="s">
        <v>22</v>
      </c>
      <c r="J1085" t="s">
        <v>23</v>
      </c>
      <c r="K1085">
        <v>48.59</v>
      </c>
      <c r="L1085">
        <v>1102.94</v>
      </c>
      <c r="M1085" t="s">
        <v>591</v>
      </c>
      <c r="N1085" t="s">
        <v>592</v>
      </c>
    </row>
    <row r="1086" spans="1:14" x14ac:dyDescent="0.35">
      <c r="A1086" t="s">
        <v>14</v>
      </c>
      <c r="B1086" t="s">
        <v>15</v>
      </c>
      <c r="C1086" t="s">
        <v>598</v>
      </c>
      <c r="D1086" t="s">
        <v>27</v>
      </c>
      <c r="E1086" t="s">
        <v>18</v>
      </c>
      <c r="F1086" t="s">
        <v>19</v>
      </c>
      <c r="G1086" t="s">
        <v>28</v>
      </c>
      <c r="H1086" t="s">
        <v>595</v>
      </c>
      <c r="I1086" t="s">
        <v>22</v>
      </c>
      <c r="J1086" t="s">
        <v>23</v>
      </c>
      <c r="K1086">
        <v>-0.63</v>
      </c>
      <c r="L1086">
        <v>-14.23</v>
      </c>
      <c r="M1086" t="s">
        <v>591</v>
      </c>
      <c r="N1086" t="s">
        <v>592</v>
      </c>
    </row>
    <row r="1087" spans="1:14" x14ac:dyDescent="0.35">
      <c r="A1087" t="s">
        <v>14</v>
      </c>
      <c r="B1087" t="s">
        <v>15</v>
      </c>
      <c r="C1087" t="s">
        <v>598</v>
      </c>
      <c r="D1087" t="s">
        <v>27</v>
      </c>
      <c r="E1087" t="s">
        <v>18</v>
      </c>
      <c r="F1087" t="s">
        <v>19</v>
      </c>
      <c r="G1087" t="s">
        <v>28</v>
      </c>
      <c r="H1087" t="s">
        <v>595</v>
      </c>
      <c r="I1087" t="s">
        <v>22</v>
      </c>
      <c r="J1087" t="s">
        <v>23</v>
      </c>
      <c r="K1087">
        <v>3.12</v>
      </c>
      <c r="L1087">
        <v>70.81</v>
      </c>
      <c r="M1087" t="s">
        <v>591</v>
      </c>
      <c r="N1087" t="s">
        <v>592</v>
      </c>
    </row>
    <row r="1088" spans="1:14" x14ac:dyDescent="0.35">
      <c r="A1088" t="s">
        <v>14</v>
      </c>
      <c r="B1088" t="s">
        <v>15</v>
      </c>
      <c r="C1088" t="s">
        <v>598</v>
      </c>
      <c r="D1088" t="s">
        <v>27</v>
      </c>
      <c r="E1088" t="s">
        <v>18</v>
      </c>
      <c r="F1088" t="s">
        <v>19</v>
      </c>
      <c r="G1088" t="s">
        <v>28</v>
      </c>
      <c r="H1088" t="s">
        <v>595</v>
      </c>
      <c r="I1088" t="s">
        <v>22</v>
      </c>
      <c r="J1088" t="s">
        <v>23</v>
      </c>
      <c r="K1088">
        <v>57.76</v>
      </c>
      <c r="L1088">
        <v>1311.18</v>
      </c>
      <c r="M1088" t="s">
        <v>591</v>
      </c>
      <c r="N1088" t="s">
        <v>592</v>
      </c>
    </row>
    <row r="1089" spans="1:14" x14ac:dyDescent="0.35">
      <c r="A1089" t="s">
        <v>14</v>
      </c>
      <c r="B1089" t="s">
        <v>15</v>
      </c>
      <c r="C1089" t="s">
        <v>599</v>
      </c>
      <c r="D1089" t="s">
        <v>27</v>
      </c>
      <c r="E1089" t="s">
        <v>18</v>
      </c>
      <c r="F1089" t="s">
        <v>19</v>
      </c>
      <c r="G1089" t="s">
        <v>28</v>
      </c>
      <c r="H1089" t="s">
        <v>595</v>
      </c>
      <c r="I1089" t="s">
        <v>22</v>
      </c>
      <c r="J1089" t="s">
        <v>23</v>
      </c>
      <c r="K1089">
        <v>777.55</v>
      </c>
      <c r="L1089">
        <v>17650.330000000002</v>
      </c>
      <c r="M1089" t="s">
        <v>591</v>
      </c>
      <c r="N1089" t="s">
        <v>592</v>
      </c>
    </row>
    <row r="1090" spans="1:14" x14ac:dyDescent="0.35">
      <c r="A1090" t="s">
        <v>14</v>
      </c>
      <c r="B1090" t="s">
        <v>15</v>
      </c>
      <c r="C1090" t="s">
        <v>599</v>
      </c>
      <c r="D1090" t="s">
        <v>27</v>
      </c>
      <c r="E1090" t="s">
        <v>18</v>
      </c>
      <c r="F1090" t="s">
        <v>19</v>
      </c>
      <c r="G1090" t="s">
        <v>28</v>
      </c>
      <c r="H1090" t="s">
        <v>595</v>
      </c>
      <c r="I1090" t="s">
        <v>22</v>
      </c>
      <c r="J1090" t="s">
        <v>23</v>
      </c>
      <c r="K1090">
        <v>-10.029999999999999</v>
      </c>
      <c r="L1090">
        <v>-227.71</v>
      </c>
      <c r="M1090" t="s">
        <v>591</v>
      </c>
      <c r="N1090" t="s">
        <v>592</v>
      </c>
    </row>
    <row r="1091" spans="1:14" x14ac:dyDescent="0.35">
      <c r="A1091" t="s">
        <v>14</v>
      </c>
      <c r="B1091" t="s">
        <v>15</v>
      </c>
      <c r="C1091" t="s">
        <v>599</v>
      </c>
      <c r="D1091" t="s">
        <v>27</v>
      </c>
      <c r="E1091" t="s">
        <v>18</v>
      </c>
      <c r="F1091" t="s">
        <v>19</v>
      </c>
      <c r="G1091" t="s">
        <v>28</v>
      </c>
      <c r="H1091" t="s">
        <v>595</v>
      </c>
      <c r="I1091" t="s">
        <v>22</v>
      </c>
      <c r="J1091" t="s">
        <v>23</v>
      </c>
      <c r="K1091">
        <v>924.35</v>
      </c>
      <c r="L1091">
        <v>20982.83</v>
      </c>
      <c r="M1091" t="s">
        <v>591</v>
      </c>
      <c r="N1091" t="s">
        <v>592</v>
      </c>
    </row>
    <row r="1092" spans="1:14" x14ac:dyDescent="0.35">
      <c r="A1092" t="s">
        <v>14</v>
      </c>
      <c r="B1092" t="s">
        <v>15</v>
      </c>
      <c r="C1092" t="s">
        <v>600</v>
      </c>
      <c r="D1092" t="s">
        <v>601</v>
      </c>
      <c r="E1092" t="s">
        <v>602</v>
      </c>
      <c r="F1092" t="s">
        <v>19</v>
      </c>
      <c r="G1092" t="s">
        <v>603</v>
      </c>
      <c r="H1092" t="s">
        <v>595</v>
      </c>
      <c r="I1092" t="s">
        <v>22</v>
      </c>
      <c r="J1092" t="s">
        <v>23</v>
      </c>
      <c r="K1092">
        <v>106.05</v>
      </c>
      <c r="L1092">
        <v>2407.31</v>
      </c>
      <c r="M1092" t="s">
        <v>591</v>
      </c>
      <c r="N1092" t="s">
        <v>592</v>
      </c>
    </row>
    <row r="1093" spans="1:14" x14ac:dyDescent="0.35">
      <c r="A1093" t="s">
        <v>14</v>
      </c>
      <c r="B1093" t="s">
        <v>15</v>
      </c>
      <c r="C1093" t="s">
        <v>600</v>
      </c>
      <c r="D1093" t="s">
        <v>601</v>
      </c>
      <c r="E1093" t="s">
        <v>602</v>
      </c>
      <c r="F1093" t="s">
        <v>19</v>
      </c>
      <c r="G1093" t="s">
        <v>603</v>
      </c>
      <c r="H1093" t="s">
        <v>595</v>
      </c>
      <c r="I1093" t="s">
        <v>22</v>
      </c>
      <c r="J1093" t="s">
        <v>23</v>
      </c>
      <c r="K1093">
        <v>-1.37</v>
      </c>
      <c r="L1093">
        <v>-31.06</v>
      </c>
      <c r="M1093" t="s">
        <v>591</v>
      </c>
      <c r="N1093" t="s">
        <v>592</v>
      </c>
    </row>
    <row r="1094" spans="1:14" x14ac:dyDescent="0.35">
      <c r="A1094" t="s">
        <v>14</v>
      </c>
      <c r="B1094" t="s">
        <v>15</v>
      </c>
      <c r="C1094" t="s">
        <v>600</v>
      </c>
      <c r="D1094" t="s">
        <v>601</v>
      </c>
      <c r="E1094" t="s">
        <v>602</v>
      </c>
      <c r="F1094" t="s">
        <v>19</v>
      </c>
      <c r="G1094" t="s">
        <v>603</v>
      </c>
      <c r="H1094" t="s">
        <v>595</v>
      </c>
      <c r="I1094" t="s">
        <v>22</v>
      </c>
      <c r="J1094" t="s">
        <v>23</v>
      </c>
      <c r="K1094">
        <v>14.06</v>
      </c>
      <c r="L1094">
        <v>319.05</v>
      </c>
      <c r="M1094" t="s">
        <v>591</v>
      </c>
      <c r="N1094" t="s">
        <v>592</v>
      </c>
    </row>
    <row r="1095" spans="1:14" x14ac:dyDescent="0.35">
      <c r="A1095" t="s">
        <v>14</v>
      </c>
      <c r="B1095" t="s">
        <v>15</v>
      </c>
      <c r="C1095" t="s">
        <v>600</v>
      </c>
      <c r="D1095" t="s">
        <v>601</v>
      </c>
      <c r="E1095" t="s">
        <v>602</v>
      </c>
      <c r="F1095" t="s">
        <v>19</v>
      </c>
      <c r="G1095" t="s">
        <v>603</v>
      </c>
      <c r="H1095" t="s">
        <v>595</v>
      </c>
      <c r="I1095" t="s">
        <v>22</v>
      </c>
      <c r="J1095" t="s">
        <v>23</v>
      </c>
      <c r="K1095">
        <v>126.07</v>
      </c>
      <c r="L1095">
        <v>2861.83</v>
      </c>
      <c r="M1095" t="s">
        <v>591</v>
      </c>
      <c r="N1095" t="s">
        <v>592</v>
      </c>
    </row>
    <row r="1096" spans="1:14" x14ac:dyDescent="0.35">
      <c r="A1096" t="s">
        <v>14</v>
      </c>
      <c r="B1096" t="s">
        <v>15</v>
      </c>
      <c r="C1096" t="s">
        <v>604</v>
      </c>
      <c r="D1096" t="s">
        <v>27</v>
      </c>
      <c r="E1096" t="s">
        <v>18</v>
      </c>
      <c r="F1096" t="s">
        <v>19</v>
      </c>
      <c r="G1096" t="s">
        <v>28</v>
      </c>
      <c r="H1096" t="s">
        <v>595</v>
      </c>
      <c r="I1096" t="s">
        <v>22</v>
      </c>
      <c r="J1096" t="s">
        <v>23</v>
      </c>
      <c r="K1096">
        <v>167.73</v>
      </c>
      <c r="L1096">
        <v>3807.45</v>
      </c>
      <c r="M1096" t="s">
        <v>591</v>
      </c>
      <c r="N1096" t="s">
        <v>592</v>
      </c>
    </row>
    <row r="1097" spans="1:14" x14ac:dyDescent="0.35">
      <c r="A1097" t="s">
        <v>14</v>
      </c>
      <c r="B1097" t="s">
        <v>15</v>
      </c>
      <c r="C1097" t="s">
        <v>604</v>
      </c>
      <c r="D1097" t="s">
        <v>27</v>
      </c>
      <c r="E1097" t="s">
        <v>18</v>
      </c>
      <c r="F1097" t="s">
        <v>19</v>
      </c>
      <c r="G1097" t="s">
        <v>28</v>
      </c>
      <c r="H1097" t="s">
        <v>595</v>
      </c>
      <c r="I1097" t="s">
        <v>22</v>
      </c>
      <c r="J1097" t="s">
        <v>23</v>
      </c>
      <c r="K1097">
        <v>-2.16</v>
      </c>
      <c r="L1097">
        <v>-49.12</v>
      </c>
      <c r="M1097" t="s">
        <v>591</v>
      </c>
      <c r="N1097" t="s">
        <v>592</v>
      </c>
    </row>
    <row r="1098" spans="1:14" x14ac:dyDescent="0.35">
      <c r="A1098" t="s">
        <v>14</v>
      </c>
      <c r="B1098" t="s">
        <v>15</v>
      </c>
      <c r="C1098" t="s">
        <v>604</v>
      </c>
      <c r="D1098" t="s">
        <v>27</v>
      </c>
      <c r="E1098" t="s">
        <v>18</v>
      </c>
      <c r="F1098" t="s">
        <v>19</v>
      </c>
      <c r="G1098" t="s">
        <v>28</v>
      </c>
      <c r="H1098" t="s">
        <v>595</v>
      </c>
      <c r="I1098" t="s">
        <v>22</v>
      </c>
      <c r="J1098" t="s">
        <v>23</v>
      </c>
      <c r="K1098">
        <v>1.25</v>
      </c>
      <c r="L1098">
        <v>28.37</v>
      </c>
      <c r="M1098" t="s">
        <v>591</v>
      </c>
      <c r="N1098" t="s">
        <v>592</v>
      </c>
    </row>
    <row r="1099" spans="1:14" x14ac:dyDescent="0.35">
      <c r="A1099" t="s">
        <v>14</v>
      </c>
      <c r="B1099" t="s">
        <v>15</v>
      </c>
      <c r="C1099" t="s">
        <v>604</v>
      </c>
      <c r="D1099" t="s">
        <v>27</v>
      </c>
      <c r="E1099" t="s">
        <v>18</v>
      </c>
      <c r="F1099" t="s">
        <v>19</v>
      </c>
      <c r="G1099" t="s">
        <v>28</v>
      </c>
      <c r="H1099" t="s">
        <v>595</v>
      </c>
      <c r="I1099" t="s">
        <v>22</v>
      </c>
      <c r="J1099" t="s">
        <v>23</v>
      </c>
      <c r="K1099">
        <v>199.4</v>
      </c>
      <c r="L1099">
        <v>4526.32</v>
      </c>
      <c r="M1099" t="s">
        <v>591</v>
      </c>
      <c r="N1099" t="s">
        <v>592</v>
      </c>
    </row>
    <row r="1100" spans="1:14" x14ac:dyDescent="0.35">
      <c r="A1100" t="s">
        <v>14</v>
      </c>
      <c r="B1100" t="s">
        <v>15</v>
      </c>
      <c r="C1100" t="s">
        <v>605</v>
      </c>
      <c r="D1100" t="s">
        <v>109</v>
      </c>
      <c r="E1100" t="s">
        <v>110</v>
      </c>
      <c r="F1100" t="s">
        <v>19</v>
      </c>
      <c r="G1100" t="s">
        <v>111</v>
      </c>
      <c r="H1100" t="s">
        <v>76</v>
      </c>
      <c r="I1100" t="s">
        <v>22</v>
      </c>
      <c r="J1100" t="s">
        <v>23</v>
      </c>
      <c r="K1100">
        <v>481.45</v>
      </c>
      <c r="L1100">
        <v>10928.92</v>
      </c>
      <c r="M1100" t="s">
        <v>606</v>
      </c>
      <c r="N1100" t="s">
        <v>607</v>
      </c>
    </row>
    <row r="1101" spans="1:14" x14ac:dyDescent="0.35">
      <c r="A1101" t="s">
        <v>14</v>
      </c>
      <c r="B1101" t="s">
        <v>15</v>
      </c>
      <c r="C1101" t="s">
        <v>108</v>
      </c>
      <c r="D1101" t="s">
        <v>109</v>
      </c>
      <c r="E1101" t="s">
        <v>110</v>
      </c>
      <c r="F1101" t="s">
        <v>19</v>
      </c>
      <c r="G1101" t="s">
        <v>111</v>
      </c>
      <c r="H1101" t="s">
        <v>29</v>
      </c>
      <c r="I1101" t="s">
        <v>22</v>
      </c>
      <c r="J1101" t="s">
        <v>23</v>
      </c>
      <c r="K1101">
        <v>0.17</v>
      </c>
      <c r="L1101">
        <v>3.85</v>
      </c>
      <c r="M1101" t="s">
        <v>608</v>
      </c>
      <c r="N1101" t="s">
        <v>609</v>
      </c>
    </row>
    <row r="1102" spans="1:14" x14ac:dyDescent="0.35">
      <c r="A1102" t="s">
        <v>14</v>
      </c>
      <c r="B1102" t="s">
        <v>15</v>
      </c>
      <c r="C1102" t="s">
        <v>605</v>
      </c>
      <c r="D1102" t="s">
        <v>109</v>
      </c>
      <c r="E1102" t="s">
        <v>110</v>
      </c>
      <c r="F1102" t="s">
        <v>19</v>
      </c>
      <c r="G1102" t="s">
        <v>111</v>
      </c>
      <c r="H1102" t="s">
        <v>76</v>
      </c>
      <c r="I1102" t="s">
        <v>22</v>
      </c>
      <c r="J1102" t="s">
        <v>23</v>
      </c>
      <c r="K1102">
        <v>565.23</v>
      </c>
      <c r="L1102">
        <v>12830.73</v>
      </c>
      <c r="M1102" t="s">
        <v>608</v>
      </c>
      <c r="N1102" t="s">
        <v>609</v>
      </c>
    </row>
    <row r="1103" spans="1:14" x14ac:dyDescent="0.35">
      <c r="A1103" t="s">
        <v>14</v>
      </c>
      <c r="B1103" t="s">
        <v>15</v>
      </c>
      <c r="C1103" t="s">
        <v>610</v>
      </c>
      <c r="D1103" t="s">
        <v>67</v>
      </c>
      <c r="E1103" t="s">
        <v>68</v>
      </c>
      <c r="F1103" t="s">
        <v>19</v>
      </c>
      <c r="G1103" t="s">
        <v>69</v>
      </c>
      <c r="H1103" t="s">
        <v>29</v>
      </c>
      <c r="I1103" t="s">
        <v>22</v>
      </c>
      <c r="J1103" t="s">
        <v>23</v>
      </c>
      <c r="K1103">
        <v>34.950000000000003</v>
      </c>
      <c r="L1103">
        <v>793.34</v>
      </c>
      <c r="M1103" t="s">
        <v>611</v>
      </c>
      <c r="N1103" t="s">
        <v>612</v>
      </c>
    </row>
    <row r="1104" spans="1:14" x14ac:dyDescent="0.35">
      <c r="A1104" t="s">
        <v>14</v>
      </c>
      <c r="B1104" t="s">
        <v>15</v>
      </c>
      <c r="C1104" t="s">
        <v>610</v>
      </c>
      <c r="D1104" t="s">
        <v>67</v>
      </c>
      <c r="E1104" t="s">
        <v>68</v>
      </c>
      <c r="F1104" t="s">
        <v>19</v>
      </c>
      <c r="G1104" t="s">
        <v>69</v>
      </c>
      <c r="H1104" t="s">
        <v>29</v>
      </c>
      <c r="I1104" t="s">
        <v>22</v>
      </c>
      <c r="J1104" t="s">
        <v>23</v>
      </c>
      <c r="K1104">
        <v>-7.37</v>
      </c>
      <c r="L1104">
        <v>-167.215</v>
      </c>
      <c r="M1104" t="s">
        <v>611</v>
      </c>
      <c r="N1104" t="s">
        <v>612</v>
      </c>
    </row>
    <row r="1105" spans="1:14" x14ac:dyDescent="0.35">
      <c r="A1105" t="s">
        <v>14</v>
      </c>
      <c r="B1105" t="s">
        <v>15</v>
      </c>
      <c r="C1105" t="s">
        <v>610</v>
      </c>
      <c r="D1105" t="s">
        <v>67</v>
      </c>
      <c r="E1105" t="s">
        <v>68</v>
      </c>
      <c r="F1105" t="s">
        <v>19</v>
      </c>
      <c r="G1105" t="s">
        <v>69</v>
      </c>
      <c r="H1105" t="s">
        <v>29</v>
      </c>
      <c r="I1105" t="s">
        <v>22</v>
      </c>
      <c r="J1105" t="s">
        <v>23</v>
      </c>
      <c r="K1105">
        <v>-8.65</v>
      </c>
      <c r="L1105">
        <v>-196.37</v>
      </c>
      <c r="M1105" t="s">
        <v>611</v>
      </c>
      <c r="N1105" t="s">
        <v>612</v>
      </c>
    </row>
    <row r="1106" spans="1:14" x14ac:dyDescent="0.35">
      <c r="A1106" t="s">
        <v>14</v>
      </c>
      <c r="B1106" t="s">
        <v>15</v>
      </c>
      <c r="C1106" t="s">
        <v>605</v>
      </c>
      <c r="D1106" t="s">
        <v>109</v>
      </c>
      <c r="E1106" t="s">
        <v>110</v>
      </c>
      <c r="F1106" t="s">
        <v>19</v>
      </c>
      <c r="G1106" t="s">
        <v>111</v>
      </c>
      <c r="H1106" t="s">
        <v>76</v>
      </c>
      <c r="I1106" t="s">
        <v>22</v>
      </c>
      <c r="J1106" t="s">
        <v>23</v>
      </c>
      <c r="K1106">
        <v>2249.2800000000002</v>
      </c>
      <c r="L1106">
        <v>51058.68</v>
      </c>
      <c r="M1106" t="s">
        <v>611</v>
      </c>
      <c r="N1106" t="s">
        <v>612</v>
      </c>
    </row>
    <row r="1107" spans="1:14" x14ac:dyDescent="0.35">
      <c r="A1107" t="s">
        <v>14</v>
      </c>
      <c r="B1107" t="s">
        <v>15</v>
      </c>
      <c r="C1107" t="s">
        <v>605</v>
      </c>
      <c r="D1107" t="s">
        <v>109</v>
      </c>
      <c r="E1107" t="s">
        <v>110</v>
      </c>
      <c r="F1107" t="s">
        <v>19</v>
      </c>
      <c r="G1107" t="s">
        <v>111</v>
      </c>
      <c r="H1107" t="s">
        <v>76</v>
      </c>
      <c r="I1107" t="s">
        <v>22</v>
      </c>
      <c r="J1107" t="s">
        <v>23</v>
      </c>
      <c r="K1107">
        <v>-474.08</v>
      </c>
      <c r="L1107">
        <v>-10761.7</v>
      </c>
      <c r="M1107" t="s">
        <v>611</v>
      </c>
      <c r="N1107" t="s">
        <v>612</v>
      </c>
    </row>
    <row r="1108" spans="1:14" x14ac:dyDescent="0.35">
      <c r="A1108" t="s">
        <v>14</v>
      </c>
      <c r="B1108" t="s">
        <v>15</v>
      </c>
      <c r="C1108" t="s">
        <v>605</v>
      </c>
      <c r="D1108" t="s">
        <v>109</v>
      </c>
      <c r="E1108" t="s">
        <v>110</v>
      </c>
      <c r="F1108" t="s">
        <v>19</v>
      </c>
      <c r="G1108" t="s">
        <v>111</v>
      </c>
      <c r="H1108" t="s">
        <v>76</v>
      </c>
      <c r="I1108" t="s">
        <v>22</v>
      </c>
      <c r="J1108" t="s">
        <v>23</v>
      </c>
      <c r="K1108">
        <v>-556.75</v>
      </c>
      <c r="L1108">
        <v>-12638.21</v>
      </c>
      <c r="M1108" t="s">
        <v>611</v>
      </c>
      <c r="N1108" t="s">
        <v>612</v>
      </c>
    </row>
    <row r="1109" spans="1:14" x14ac:dyDescent="0.35">
      <c r="A1109" t="s">
        <v>14</v>
      </c>
      <c r="B1109" t="s">
        <v>15</v>
      </c>
      <c r="C1109" t="s">
        <v>26</v>
      </c>
      <c r="D1109" t="s">
        <v>27</v>
      </c>
      <c r="E1109" t="s">
        <v>18</v>
      </c>
      <c r="F1109" t="s">
        <v>19</v>
      </c>
      <c r="G1109" t="s">
        <v>28</v>
      </c>
      <c r="H1109" t="s">
        <v>29</v>
      </c>
      <c r="I1109" t="s">
        <v>22</v>
      </c>
      <c r="J1109" t="s">
        <v>23</v>
      </c>
      <c r="K1109">
        <v>3.42</v>
      </c>
      <c r="L1109">
        <v>77.709999999999994</v>
      </c>
      <c r="M1109" t="s">
        <v>613</v>
      </c>
      <c r="N1109" t="s">
        <v>614</v>
      </c>
    </row>
    <row r="1110" spans="1:14" x14ac:dyDescent="0.35">
      <c r="A1110" t="s">
        <v>14</v>
      </c>
      <c r="B1110" t="s">
        <v>15</v>
      </c>
      <c r="C1110" t="s">
        <v>43</v>
      </c>
      <c r="D1110" t="s">
        <v>27</v>
      </c>
      <c r="E1110" t="s">
        <v>18</v>
      </c>
      <c r="F1110" t="s">
        <v>19</v>
      </c>
      <c r="G1110" t="s">
        <v>28</v>
      </c>
      <c r="H1110" t="s">
        <v>44</v>
      </c>
      <c r="I1110" t="s">
        <v>22</v>
      </c>
      <c r="J1110" t="s">
        <v>23</v>
      </c>
      <c r="K1110">
        <v>3.82</v>
      </c>
      <c r="L1110">
        <v>86.67</v>
      </c>
      <c r="M1110" t="s">
        <v>613</v>
      </c>
      <c r="N1110" t="s">
        <v>614</v>
      </c>
    </row>
    <row r="1111" spans="1:14" x14ac:dyDescent="0.35">
      <c r="A1111" t="s">
        <v>14</v>
      </c>
      <c r="B1111" t="s">
        <v>15</v>
      </c>
      <c r="C1111" t="s">
        <v>615</v>
      </c>
      <c r="D1111" t="s">
        <v>27</v>
      </c>
      <c r="E1111" t="s">
        <v>18</v>
      </c>
      <c r="F1111" t="s">
        <v>19</v>
      </c>
      <c r="G1111" t="s">
        <v>28</v>
      </c>
      <c r="H1111" t="s">
        <v>94</v>
      </c>
      <c r="I1111" t="s">
        <v>22</v>
      </c>
      <c r="J1111" t="s">
        <v>23</v>
      </c>
      <c r="K1111">
        <v>27.12</v>
      </c>
      <c r="L1111">
        <v>615.66999999999996</v>
      </c>
      <c r="M1111" t="s">
        <v>613</v>
      </c>
      <c r="N1111" t="s">
        <v>614</v>
      </c>
    </row>
    <row r="1112" spans="1:14" x14ac:dyDescent="0.35">
      <c r="A1112" t="s">
        <v>14</v>
      </c>
      <c r="B1112" t="s">
        <v>15</v>
      </c>
      <c r="C1112" t="s">
        <v>93</v>
      </c>
      <c r="D1112" t="s">
        <v>27</v>
      </c>
      <c r="E1112" t="s">
        <v>18</v>
      </c>
      <c r="F1112" t="s">
        <v>19</v>
      </c>
      <c r="G1112" t="s">
        <v>28</v>
      </c>
      <c r="H1112" t="s">
        <v>94</v>
      </c>
      <c r="I1112" t="s">
        <v>22</v>
      </c>
      <c r="J1112" t="s">
        <v>23</v>
      </c>
      <c r="K1112">
        <v>391.29</v>
      </c>
      <c r="L1112">
        <v>8882.36</v>
      </c>
      <c r="M1112" t="s">
        <v>613</v>
      </c>
      <c r="N1112" t="s">
        <v>614</v>
      </c>
    </row>
    <row r="1113" spans="1:14" x14ac:dyDescent="0.35">
      <c r="A1113" t="s">
        <v>14</v>
      </c>
      <c r="B1113" t="s">
        <v>15</v>
      </c>
      <c r="C1113" t="s">
        <v>616</v>
      </c>
      <c r="D1113" t="s">
        <v>27</v>
      </c>
      <c r="E1113" t="s">
        <v>18</v>
      </c>
      <c r="F1113" t="s">
        <v>19</v>
      </c>
      <c r="G1113" t="s">
        <v>28</v>
      </c>
      <c r="H1113" t="s">
        <v>94</v>
      </c>
      <c r="I1113" t="s">
        <v>22</v>
      </c>
      <c r="J1113" t="s">
        <v>23</v>
      </c>
      <c r="K1113">
        <v>52.27</v>
      </c>
      <c r="L1113">
        <v>1186.51</v>
      </c>
      <c r="M1113" t="s">
        <v>613</v>
      </c>
      <c r="N1113" t="s">
        <v>614</v>
      </c>
    </row>
    <row r="1114" spans="1:14" x14ac:dyDescent="0.35">
      <c r="A1114" t="s">
        <v>14</v>
      </c>
      <c r="B1114" t="s">
        <v>15</v>
      </c>
      <c r="C1114" t="s">
        <v>617</v>
      </c>
      <c r="D1114" t="s">
        <v>27</v>
      </c>
      <c r="E1114" t="s">
        <v>18</v>
      </c>
      <c r="F1114" t="s">
        <v>19</v>
      </c>
      <c r="G1114" t="s">
        <v>28</v>
      </c>
      <c r="H1114" t="s">
        <v>94</v>
      </c>
      <c r="I1114" t="s">
        <v>22</v>
      </c>
      <c r="J1114" t="s">
        <v>23</v>
      </c>
      <c r="K1114">
        <v>0.99</v>
      </c>
      <c r="L1114">
        <v>22.42</v>
      </c>
      <c r="M1114" t="s">
        <v>613</v>
      </c>
      <c r="N1114" t="s">
        <v>614</v>
      </c>
    </row>
    <row r="1115" spans="1:14" x14ac:dyDescent="0.35">
      <c r="A1115" t="s">
        <v>14</v>
      </c>
      <c r="B1115" t="s">
        <v>15</v>
      </c>
      <c r="C1115" t="s">
        <v>95</v>
      </c>
      <c r="D1115" t="s">
        <v>27</v>
      </c>
      <c r="E1115" t="s">
        <v>18</v>
      </c>
      <c r="F1115" t="s">
        <v>19</v>
      </c>
      <c r="G1115" t="s">
        <v>28</v>
      </c>
      <c r="H1115" t="s">
        <v>94</v>
      </c>
      <c r="I1115" t="s">
        <v>22</v>
      </c>
      <c r="J1115" t="s">
        <v>23</v>
      </c>
      <c r="K1115">
        <v>35.94</v>
      </c>
      <c r="L1115">
        <v>815.91</v>
      </c>
      <c r="M1115" t="s">
        <v>613</v>
      </c>
      <c r="N1115" t="s">
        <v>614</v>
      </c>
    </row>
    <row r="1116" spans="1:14" x14ac:dyDescent="0.35">
      <c r="A1116" t="s">
        <v>14</v>
      </c>
      <c r="B1116" t="s">
        <v>15</v>
      </c>
      <c r="C1116" t="s">
        <v>525</v>
      </c>
      <c r="D1116" t="s">
        <v>27</v>
      </c>
      <c r="E1116" t="s">
        <v>18</v>
      </c>
      <c r="F1116" t="s">
        <v>19</v>
      </c>
      <c r="G1116" t="s">
        <v>28</v>
      </c>
      <c r="H1116" t="s">
        <v>94</v>
      </c>
      <c r="I1116" t="s">
        <v>22</v>
      </c>
      <c r="J1116" t="s">
        <v>23</v>
      </c>
      <c r="K1116">
        <v>12.64</v>
      </c>
      <c r="L1116">
        <v>286.91000000000003</v>
      </c>
      <c r="M1116" t="s">
        <v>613</v>
      </c>
      <c r="N1116" t="s">
        <v>614</v>
      </c>
    </row>
    <row r="1117" spans="1:14" x14ac:dyDescent="0.35">
      <c r="A1117" t="s">
        <v>14</v>
      </c>
      <c r="B1117" t="s">
        <v>15</v>
      </c>
      <c r="C1117" t="s">
        <v>526</v>
      </c>
      <c r="D1117" t="s">
        <v>27</v>
      </c>
      <c r="E1117" t="s">
        <v>18</v>
      </c>
      <c r="F1117" t="s">
        <v>19</v>
      </c>
      <c r="G1117" t="s">
        <v>28</v>
      </c>
      <c r="H1117" t="s">
        <v>94</v>
      </c>
      <c r="I1117" t="s">
        <v>22</v>
      </c>
      <c r="J1117" t="s">
        <v>23</v>
      </c>
      <c r="K1117">
        <v>4.67</v>
      </c>
      <c r="L1117">
        <v>106.1</v>
      </c>
      <c r="M1117" t="s">
        <v>613</v>
      </c>
      <c r="N1117" t="s">
        <v>614</v>
      </c>
    </row>
    <row r="1118" spans="1:14" x14ac:dyDescent="0.35">
      <c r="A1118" t="s">
        <v>14</v>
      </c>
      <c r="B1118" t="s">
        <v>15</v>
      </c>
      <c r="C1118" t="s">
        <v>527</v>
      </c>
      <c r="D1118" t="s">
        <v>27</v>
      </c>
      <c r="E1118" t="s">
        <v>18</v>
      </c>
      <c r="F1118" t="s">
        <v>19</v>
      </c>
      <c r="G1118" t="s">
        <v>28</v>
      </c>
      <c r="H1118" t="s">
        <v>94</v>
      </c>
      <c r="I1118" t="s">
        <v>22</v>
      </c>
      <c r="J1118" t="s">
        <v>23</v>
      </c>
      <c r="K1118">
        <v>0.6</v>
      </c>
      <c r="L1118">
        <v>13.44</v>
      </c>
      <c r="M1118" t="s">
        <v>613</v>
      </c>
      <c r="N1118" t="s">
        <v>614</v>
      </c>
    </row>
    <row r="1119" spans="1:14" x14ac:dyDescent="0.35">
      <c r="A1119" t="s">
        <v>14</v>
      </c>
      <c r="B1119" t="s">
        <v>15</v>
      </c>
      <c r="C1119" t="s">
        <v>618</v>
      </c>
      <c r="D1119" t="s">
        <v>27</v>
      </c>
      <c r="E1119" t="s">
        <v>18</v>
      </c>
      <c r="F1119" t="s">
        <v>19</v>
      </c>
      <c r="G1119" t="s">
        <v>28</v>
      </c>
      <c r="H1119" t="s">
        <v>94</v>
      </c>
      <c r="I1119" t="s">
        <v>22</v>
      </c>
      <c r="J1119" t="s">
        <v>23</v>
      </c>
      <c r="K1119">
        <v>6.25</v>
      </c>
      <c r="L1119">
        <v>141.96</v>
      </c>
      <c r="M1119" t="s">
        <v>613</v>
      </c>
      <c r="N1119" t="s">
        <v>614</v>
      </c>
    </row>
    <row r="1120" spans="1:14" x14ac:dyDescent="0.35">
      <c r="A1120" t="s">
        <v>14</v>
      </c>
      <c r="B1120" t="s">
        <v>15</v>
      </c>
      <c r="C1120" t="s">
        <v>619</v>
      </c>
      <c r="D1120" t="s">
        <v>27</v>
      </c>
      <c r="E1120" t="s">
        <v>18</v>
      </c>
      <c r="F1120" t="s">
        <v>19</v>
      </c>
      <c r="G1120" t="s">
        <v>28</v>
      </c>
      <c r="H1120" t="s">
        <v>94</v>
      </c>
      <c r="I1120" t="s">
        <v>22</v>
      </c>
      <c r="J1120" t="s">
        <v>23</v>
      </c>
      <c r="K1120">
        <v>33.049999999999997</v>
      </c>
      <c r="L1120">
        <v>750.16</v>
      </c>
      <c r="M1120" t="s">
        <v>613</v>
      </c>
      <c r="N1120" t="s">
        <v>614</v>
      </c>
    </row>
    <row r="1121" spans="1:14" x14ac:dyDescent="0.35">
      <c r="A1121" t="s">
        <v>14</v>
      </c>
      <c r="B1121" t="s">
        <v>15</v>
      </c>
      <c r="C1121" t="s">
        <v>97</v>
      </c>
      <c r="D1121" t="s">
        <v>27</v>
      </c>
      <c r="E1121" t="s">
        <v>18</v>
      </c>
      <c r="F1121" t="s">
        <v>19</v>
      </c>
      <c r="G1121" t="s">
        <v>28</v>
      </c>
      <c r="H1121" t="s">
        <v>94</v>
      </c>
      <c r="I1121" t="s">
        <v>22</v>
      </c>
      <c r="J1121" t="s">
        <v>23</v>
      </c>
      <c r="K1121">
        <v>39.56</v>
      </c>
      <c r="L1121">
        <v>898.1</v>
      </c>
      <c r="M1121" t="s">
        <v>613</v>
      </c>
      <c r="N1121" t="s">
        <v>614</v>
      </c>
    </row>
    <row r="1122" spans="1:14" x14ac:dyDescent="0.35">
      <c r="A1122" t="s">
        <v>14</v>
      </c>
      <c r="B1122" t="s">
        <v>15</v>
      </c>
      <c r="C1122" t="s">
        <v>529</v>
      </c>
      <c r="D1122" t="s">
        <v>27</v>
      </c>
      <c r="E1122" t="s">
        <v>18</v>
      </c>
      <c r="F1122" t="s">
        <v>19</v>
      </c>
      <c r="G1122" t="s">
        <v>28</v>
      </c>
      <c r="H1122" t="s">
        <v>94</v>
      </c>
      <c r="I1122" t="s">
        <v>22</v>
      </c>
      <c r="J1122" t="s">
        <v>23</v>
      </c>
      <c r="K1122">
        <v>2.9</v>
      </c>
      <c r="L1122">
        <v>65.75</v>
      </c>
      <c r="M1122" t="s">
        <v>613</v>
      </c>
      <c r="N1122" t="s">
        <v>614</v>
      </c>
    </row>
    <row r="1123" spans="1:14" x14ac:dyDescent="0.35">
      <c r="A1123" t="s">
        <v>14</v>
      </c>
      <c r="B1123" t="s">
        <v>15</v>
      </c>
      <c r="C1123" t="s">
        <v>620</v>
      </c>
      <c r="D1123" t="s">
        <v>27</v>
      </c>
      <c r="E1123" t="s">
        <v>18</v>
      </c>
      <c r="F1123" t="s">
        <v>19</v>
      </c>
      <c r="G1123" t="s">
        <v>28</v>
      </c>
      <c r="H1123" t="s">
        <v>94</v>
      </c>
      <c r="I1123" t="s">
        <v>22</v>
      </c>
      <c r="J1123" t="s">
        <v>23</v>
      </c>
      <c r="K1123">
        <v>4.9400000000000004</v>
      </c>
      <c r="L1123">
        <v>112.08</v>
      </c>
      <c r="M1123" t="s">
        <v>613</v>
      </c>
      <c r="N1123" t="s">
        <v>614</v>
      </c>
    </row>
    <row r="1124" spans="1:14" x14ac:dyDescent="0.35">
      <c r="A1124" t="s">
        <v>14</v>
      </c>
      <c r="B1124" t="s">
        <v>15</v>
      </c>
      <c r="C1124" t="s">
        <v>98</v>
      </c>
      <c r="D1124" t="s">
        <v>27</v>
      </c>
      <c r="E1124" t="s">
        <v>18</v>
      </c>
      <c r="F1124" t="s">
        <v>19</v>
      </c>
      <c r="G1124" t="s">
        <v>28</v>
      </c>
      <c r="H1124" t="s">
        <v>94</v>
      </c>
      <c r="I1124" t="s">
        <v>22</v>
      </c>
      <c r="J1124" t="s">
        <v>23</v>
      </c>
      <c r="K1124">
        <v>38.840000000000003</v>
      </c>
      <c r="L1124">
        <v>881.66</v>
      </c>
      <c r="M1124" t="s">
        <v>613</v>
      </c>
      <c r="N1124" t="s">
        <v>614</v>
      </c>
    </row>
    <row r="1125" spans="1:14" x14ac:dyDescent="0.35">
      <c r="A1125" t="s">
        <v>14</v>
      </c>
      <c r="B1125" t="s">
        <v>15</v>
      </c>
      <c r="C1125" t="s">
        <v>66</v>
      </c>
      <c r="D1125" t="s">
        <v>67</v>
      </c>
      <c r="E1125" t="s">
        <v>68</v>
      </c>
      <c r="F1125" t="s">
        <v>19</v>
      </c>
      <c r="G1125" t="s">
        <v>69</v>
      </c>
      <c r="H1125" t="s">
        <v>29</v>
      </c>
      <c r="I1125" t="s">
        <v>22</v>
      </c>
      <c r="J1125" t="s">
        <v>23</v>
      </c>
      <c r="K1125">
        <v>-2.44</v>
      </c>
      <c r="L1125">
        <v>-55.411000000000001</v>
      </c>
      <c r="M1125" t="s">
        <v>621</v>
      </c>
      <c r="N1125" t="s">
        <v>622</v>
      </c>
    </row>
    <row r="1126" spans="1:14" x14ac:dyDescent="0.35">
      <c r="A1126" t="s">
        <v>14</v>
      </c>
      <c r="B1126" t="s">
        <v>15</v>
      </c>
      <c r="C1126" t="s">
        <v>66</v>
      </c>
      <c r="D1126" t="s">
        <v>67</v>
      </c>
      <c r="E1126" t="s">
        <v>68</v>
      </c>
      <c r="F1126" t="s">
        <v>19</v>
      </c>
      <c r="G1126" t="s">
        <v>69</v>
      </c>
      <c r="H1126" t="s">
        <v>29</v>
      </c>
      <c r="I1126" t="s">
        <v>22</v>
      </c>
      <c r="J1126" t="s">
        <v>23</v>
      </c>
      <c r="K1126">
        <v>6.258</v>
      </c>
      <c r="L1126">
        <v>142.02000000000001</v>
      </c>
      <c r="M1126" t="s">
        <v>621</v>
      </c>
      <c r="N1126" t="s">
        <v>622</v>
      </c>
    </row>
    <row r="1127" spans="1:14" x14ac:dyDescent="0.35">
      <c r="A1127" t="s">
        <v>14</v>
      </c>
      <c r="B1127" t="s">
        <v>15</v>
      </c>
      <c r="C1127" t="s">
        <v>623</v>
      </c>
      <c r="D1127" t="s">
        <v>109</v>
      </c>
      <c r="E1127" t="s">
        <v>110</v>
      </c>
      <c r="F1127" t="s">
        <v>19</v>
      </c>
      <c r="G1127" t="s">
        <v>111</v>
      </c>
      <c r="H1127" t="s">
        <v>76</v>
      </c>
      <c r="I1127" t="s">
        <v>22</v>
      </c>
      <c r="J1127" t="s">
        <v>23</v>
      </c>
      <c r="K1127">
        <v>-425.79</v>
      </c>
      <c r="L1127">
        <v>-9665.41</v>
      </c>
      <c r="M1127" t="s">
        <v>621</v>
      </c>
      <c r="N1127" t="s">
        <v>622</v>
      </c>
    </row>
    <row r="1128" spans="1:14" x14ac:dyDescent="0.35">
      <c r="A1128" t="s">
        <v>14</v>
      </c>
      <c r="B1128" t="s">
        <v>15</v>
      </c>
      <c r="C1128" t="s">
        <v>623</v>
      </c>
      <c r="D1128" t="s">
        <v>109</v>
      </c>
      <c r="E1128" t="s">
        <v>110</v>
      </c>
      <c r="F1128" t="s">
        <v>19</v>
      </c>
      <c r="G1128" t="s">
        <v>111</v>
      </c>
      <c r="H1128" t="s">
        <v>76</v>
      </c>
      <c r="I1128" t="s">
        <v>22</v>
      </c>
      <c r="J1128" t="s">
        <v>23</v>
      </c>
      <c r="K1128">
        <v>1091.32</v>
      </c>
      <c r="L1128">
        <v>24773</v>
      </c>
      <c r="M1128" t="s">
        <v>621</v>
      </c>
      <c r="N1128" t="s">
        <v>622</v>
      </c>
    </row>
    <row r="1129" spans="1:14" x14ac:dyDescent="0.35">
      <c r="A1129" t="s">
        <v>14</v>
      </c>
      <c r="B1129" t="s">
        <v>15</v>
      </c>
      <c r="C1129" t="s">
        <v>26</v>
      </c>
      <c r="D1129" t="s">
        <v>27</v>
      </c>
      <c r="E1129" t="s">
        <v>18</v>
      </c>
      <c r="F1129" t="s">
        <v>19</v>
      </c>
      <c r="G1129" t="s">
        <v>28</v>
      </c>
      <c r="H1129" t="s">
        <v>29</v>
      </c>
      <c r="I1129" t="s">
        <v>22</v>
      </c>
      <c r="J1129" t="s">
        <v>23</v>
      </c>
      <c r="K1129">
        <v>5.82</v>
      </c>
      <c r="L1129">
        <v>132.19999999999999</v>
      </c>
      <c r="M1129" t="s">
        <v>624</v>
      </c>
      <c r="N1129" t="s">
        <v>625</v>
      </c>
    </row>
    <row r="1130" spans="1:14" x14ac:dyDescent="0.35">
      <c r="A1130" t="s">
        <v>14</v>
      </c>
      <c r="B1130" t="s">
        <v>15</v>
      </c>
      <c r="C1130" t="s">
        <v>626</v>
      </c>
      <c r="D1130" t="s">
        <v>109</v>
      </c>
      <c r="E1130" t="s">
        <v>110</v>
      </c>
      <c r="F1130" t="s">
        <v>19</v>
      </c>
      <c r="G1130" t="s">
        <v>111</v>
      </c>
      <c r="H1130" t="s">
        <v>76</v>
      </c>
      <c r="I1130" t="s">
        <v>22</v>
      </c>
      <c r="J1130" t="s">
        <v>23</v>
      </c>
      <c r="K1130">
        <v>218.76</v>
      </c>
      <c r="L1130">
        <v>4965.8500000000004</v>
      </c>
      <c r="M1130" t="s">
        <v>624</v>
      </c>
      <c r="N1130" t="s">
        <v>625</v>
      </c>
    </row>
    <row r="1131" spans="1:14" x14ac:dyDescent="0.35">
      <c r="A1131" t="s">
        <v>14</v>
      </c>
      <c r="B1131" t="s">
        <v>15</v>
      </c>
      <c r="C1131" t="s">
        <v>626</v>
      </c>
      <c r="D1131" t="s">
        <v>109</v>
      </c>
      <c r="E1131" t="s">
        <v>110</v>
      </c>
      <c r="F1131" t="s">
        <v>19</v>
      </c>
      <c r="G1131" t="s">
        <v>111</v>
      </c>
      <c r="H1131" t="s">
        <v>76</v>
      </c>
      <c r="I1131" t="s">
        <v>22</v>
      </c>
      <c r="J1131" t="s">
        <v>23</v>
      </c>
      <c r="K1131">
        <v>422.41</v>
      </c>
      <c r="L1131">
        <v>9588.6200000000008</v>
      </c>
      <c r="M1131" t="s">
        <v>624</v>
      </c>
      <c r="N1131" t="s">
        <v>625</v>
      </c>
    </row>
    <row r="1132" spans="1:14" x14ac:dyDescent="0.35">
      <c r="A1132" t="s">
        <v>14</v>
      </c>
      <c r="B1132" t="s">
        <v>15</v>
      </c>
      <c r="C1132" t="s">
        <v>108</v>
      </c>
      <c r="D1132" t="s">
        <v>109</v>
      </c>
      <c r="E1132" t="s">
        <v>110</v>
      </c>
      <c r="F1132" t="s">
        <v>19</v>
      </c>
      <c r="G1132" t="s">
        <v>111</v>
      </c>
      <c r="H1132" t="s">
        <v>29</v>
      </c>
      <c r="I1132" t="s">
        <v>22</v>
      </c>
      <c r="J1132" t="s">
        <v>23</v>
      </c>
      <c r="K1132">
        <v>2.13</v>
      </c>
      <c r="L1132">
        <v>48.34</v>
      </c>
      <c r="M1132" t="s">
        <v>627</v>
      </c>
      <c r="N1132" t="s">
        <v>628</v>
      </c>
    </row>
    <row r="1133" spans="1:14" x14ac:dyDescent="0.35">
      <c r="A1133" t="s">
        <v>14</v>
      </c>
      <c r="B1133" t="s">
        <v>15</v>
      </c>
      <c r="C1133" t="s">
        <v>629</v>
      </c>
      <c r="D1133" t="s">
        <v>109</v>
      </c>
      <c r="E1133" t="s">
        <v>110</v>
      </c>
      <c r="F1133" t="s">
        <v>19</v>
      </c>
      <c r="G1133" t="s">
        <v>111</v>
      </c>
      <c r="H1133" t="s">
        <v>76</v>
      </c>
      <c r="I1133" t="s">
        <v>22</v>
      </c>
      <c r="J1133" t="s">
        <v>23</v>
      </c>
      <c r="K1133">
        <v>165.56</v>
      </c>
      <c r="L1133">
        <v>3758.22</v>
      </c>
      <c r="M1133" t="s">
        <v>627</v>
      </c>
      <c r="N1133" t="s">
        <v>628</v>
      </c>
    </row>
    <row r="1134" spans="1:14" x14ac:dyDescent="0.35">
      <c r="A1134" t="s">
        <v>14</v>
      </c>
      <c r="B1134" t="s">
        <v>15</v>
      </c>
      <c r="C1134" t="s">
        <v>630</v>
      </c>
      <c r="D1134" t="s">
        <v>631</v>
      </c>
      <c r="E1134" t="s">
        <v>632</v>
      </c>
      <c r="F1134" t="s">
        <v>19</v>
      </c>
      <c r="G1134" t="s">
        <v>633</v>
      </c>
      <c r="H1134" t="s">
        <v>407</v>
      </c>
      <c r="I1134" t="s">
        <v>634</v>
      </c>
      <c r="J1134" t="s">
        <v>23</v>
      </c>
      <c r="K1134">
        <v>187.08</v>
      </c>
      <c r="L1134">
        <v>4246.72</v>
      </c>
      <c r="M1134" t="s">
        <v>635</v>
      </c>
      <c r="N1134" t="s">
        <v>636</v>
      </c>
    </row>
    <row r="1135" spans="1:14" x14ac:dyDescent="0.35">
      <c r="A1135" t="s">
        <v>14</v>
      </c>
      <c r="B1135" t="s">
        <v>15</v>
      </c>
      <c r="C1135" t="s">
        <v>630</v>
      </c>
      <c r="D1135" t="s">
        <v>631</v>
      </c>
      <c r="E1135" t="s">
        <v>632</v>
      </c>
      <c r="F1135" t="s">
        <v>19</v>
      </c>
      <c r="G1135" t="s">
        <v>633</v>
      </c>
      <c r="H1135" t="s">
        <v>407</v>
      </c>
      <c r="I1135" t="s">
        <v>634</v>
      </c>
      <c r="J1135" t="s">
        <v>23</v>
      </c>
      <c r="K1135">
        <v>77</v>
      </c>
      <c r="L1135">
        <v>1747.9</v>
      </c>
      <c r="M1135" t="s">
        <v>637</v>
      </c>
      <c r="N1135" t="s">
        <v>638</v>
      </c>
    </row>
    <row r="1136" spans="1:14" x14ac:dyDescent="0.35">
      <c r="A1136" t="s">
        <v>14</v>
      </c>
      <c r="B1136" t="s">
        <v>15</v>
      </c>
      <c r="C1136" t="s">
        <v>630</v>
      </c>
      <c r="D1136" t="s">
        <v>631</v>
      </c>
      <c r="E1136" t="s">
        <v>632</v>
      </c>
      <c r="F1136" t="s">
        <v>19</v>
      </c>
      <c r="G1136" t="s">
        <v>633</v>
      </c>
      <c r="H1136" t="s">
        <v>407</v>
      </c>
      <c r="I1136" t="s">
        <v>634</v>
      </c>
      <c r="J1136" t="s">
        <v>23</v>
      </c>
      <c r="K1136">
        <v>48</v>
      </c>
      <c r="L1136">
        <v>1089.5999999999999</v>
      </c>
      <c r="M1136" t="s">
        <v>637</v>
      </c>
      <c r="N1136" t="s">
        <v>638</v>
      </c>
    </row>
    <row r="1137" spans="1:14" x14ac:dyDescent="0.35">
      <c r="A1137" t="s">
        <v>14</v>
      </c>
      <c r="B1137" t="s">
        <v>15</v>
      </c>
      <c r="C1137" t="s">
        <v>26</v>
      </c>
      <c r="D1137" t="s">
        <v>27</v>
      </c>
      <c r="E1137" t="s">
        <v>18</v>
      </c>
      <c r="F1137" t="s">
        <v>19</v>
      </c>
      <c r="G1137" t="s">
        <v>28</v>
      </c>
      <c r="H1137" t="s">
        <v>29</v>
      </c>
      <c r="I1137" t="s">
        <v>22</v>
      </c>
      <c r="J1137" t="s">
        <v>23</v>
      </c>
      <c r="K1137">
        <v>4.12</v>
      </c>
      <c r="L1137">
        <v>93.58</v>
      </c>
      <c r="M1137" t="s">
        <v>639</v>
      </c>
      <c r="N1137" t="s">
        <v>640</v>
      </c>
    </row>
    <row r="1138" spans="1:14" x14ac:dyDescent="0.35">
      <c r="A1138" t="s">
        <v>14</v>
      </c>
      <c r="B1138" t="s">
        <v>15</v>
      </c>
      <c r="C1138" t="s">
        <v>43</v>
      </c>
      <c r="D1138" t="s">
        <v>27</v>
      </c>
      <c r="E1138" t="s">
        <v>18</v>
      </c>
      <c r="F1138" t="s">
        <v>19</v>
      </c>
      <c r="G1138" t="s">
        <v>28</v>
      </c>
      <c r="H1138" t="s">
        <v>44</v>
      </c>
      <c r="I1138" t="s">
        <v>22</v>
      </c>
      <c r="J1138" t="s">
        <v>23</v>
      </c>
      <c r="K1138">
        <v>0.34699999999999998</v>
      </c>
      <c r="L1138">
        <v>7.8</v>
      </c>
      <c r="M1138" t="s">
        <v>639</v>
      </c>
      <c r="N1138" t="s">
        <v>640</v>
      </c>
    </row>
    <row r="1139" spans="1:14" x14ac:dyDescent="0.35">
      <c r="A1139" t="s">
        <v>14</v>
      </c>
      <c r="B1139" t="s">
        <v>15</v>
      </c>
      <c r="C1139" t="s">
        <v>32</v>
      </c>
      <c r="D1139" t="s">
        <v>27</v>
      </c>
      <c r="E1139" t="s">
        <v>18</v>
      </c>
      <c r="F1139" t="s">
        <v>19</v>
      </c>
      <c r="G1139" t="s">
        <v>28</v>
      </c>
      <c r="H1139" t="s">
        <v>33</v>
      </c>
      <c r="I1139" t="s">
        <v>22</v>
      </c>
      <c r="J1139" t="s">
        <v>23</v>
      </c>
      <c r="K1139">
        <v>568.11</v>
      </c>
      <c r="L1139">
        <v>12896.12</v>
      </c>
      <c r="M1139" t="s">
        <v>639</v>
      </c>
      <c r="N1139" t="s">
        <v>640</v>
      </c>
    </row>
    <row r="1140" spans="1:14" x14ac:dyDescent="0.35">
      <c r="A1140" t="s">
        <v>14</v>
      </c>
      <c r="B1140" t="s">
        <v>15</v>
      </c>
      <c r="C1140" t="s">
        <v>26</v>
      </c>
      <c r="D1140" t="s">
        <v>27</v>
      </c>
      <c r="E1140" t="s">
        <v>18</v>
      </c>
      <c r="F1140" t="s">
        <v>19</v>
      </c>
      <c r="G1140" t="s">
        <v>28</v>
      </c>
      <c r="H1140" t="s">
        <v>29</v>
      </c>
      <c r="I1140" t="s">
        <v>22</v>
      </c>
      <c r="J1140" t="s">
        <v>23</v>
      </c>
      <c r="K1140">
        <v>-0.41804999999999998</v>
      </c>
      <c r="L1140">
        <v>-9.5007350000000006</v>
      </c>
      <c r="M1140" t="s">
        <v>641</v>
      </c>
      <c r="N1140" t="s">
        <v>642</v>
      </c>
    </row>
    <row r="1141" spans="1:14" x14ac:dyDescent="0.35">
      <c r="A1141" t="s">
        <v>14</v>
      </c>
      <c r="B1141" t="s">
        <v>15</v>
      </c>
      <c r="C1141" t="s">
        <v>26</v>
      </c>
      <c r="D1141" t="s">
        <v>27</v>
      </c>
      <c r="E1141" t="s">
        <v>18</v>
      </c>
      <c r="F1141" t="s">
        <v>19</v>
      </c>
      <c r="G1141" t="s">
        <v>28</v>
      </c>
      <c r="H1141" t="s">
        <v>29</v>
      </c>
      <c r="I1141" t="s">
        <v>22</v>
      </c>
      <c r="J1141" t="s">
        <v>23</v>
      </c>
      <c r="K1141">
        <v>-0.16473374399999999</v>
      </c>
      <c r="L1141">
        <v>-4.0184559888000004</v>
      </c>
      <c r="M1141" t="s">
        <v>641</v>
      </c>
      <c r="N1141" t="s">
        <v>642</v>
      </c>
    </row>
    <row r="1142" spans="1:14" x14ac:dyDescent="0.35">
      <c r="A1142" t="s">
        <v>14</v>
      </c>
      <c r="B1142" t="s">
        <v>15</v>
      </c>
      <c r="C1142" t="s">
        <v>26</v>
      </c>
      <c r="D1142" t="s">
        <v>27</v>
      </c>
      <c r="E1142" t="s">
        <v>18</v>
      </c>
      <c r="F1142" t="s">
        <v>19</v>
      </c>
      <c r="G1142" t="s">
        <v>28</v>
      </c>
      <c r="H1142" t="s">
        <v>29</v>
      </c>
      <c r="I1142" t="s">
        <v>22</v>
      </c>
      <c r="J1142" t="s">
        <v>23</v>
      </c>
      <c r="K1142">
        <v>3.56</v>
      </c>
      <c r="L1142">
        <v>80.84</v>
      </c>
      <c r="M1142" t="s">
        <v>641</v>
      </c>
      <c r="N1142" t="s">
        <v>642</v>
      </c>
    </row>
    <row r="1143" spans="1:14" x14ac:dyDescent="0.35">
      <c r="A1143" t="s">
        <v>14</v>
      </c>
      <c r="B1143" t="s">
        <v>15</v>
      </c>
      <c r="C1143" t="s">
        <v>43</v>
      </c>
      <c r="D1143" t="s">
        <v>27</v>
      </c>
      <c r="E1143" t="s">
        <v>18</v>
      </c>
      <c r="F1143" t="s">
        <v>19</v>
      </c>
      <c r="G1143" t="s">
        <v>28</v>
      </c>
      <c r="H1143" t="s">
        <v>44</v>
      </c>
      <c r="I1143" t="s">
        <v>22</v>
      </c>
      <c r="J1143" t="s">
        <v>23</v>
      </c>
      <c r="K1143">
        <v>-0.93</v>
      </c>
      <c r="L1143">
        <v>-21.22</v>
      </c>
      <c r="M1143" t="s">
        <v>641</v>
      </c>
      <c r="N1143" t="s">
        <v>642</v>
      </c>
    </row>
    <row r="1144" spans="1:14" x14ac:dyDescent="0.35">
      <c r="A1144" t="s">
        <v>14</v>
      </c>
      <c r="B1144" t="s">
        <v>15</v>
      </c>
      <c r="C1144" t="s">
        <v>43</v>
      </c>
      <c r="D1144" t="s">
        <v>27</v>
      </c>
      <c r="E1144" t="s">
        <v>18</v>
      </c>
      <c r="F1144" t="s">
        <v>19</v>
      </c>
      <c r="G1144" t="s">
        <v>28</v>
      </c>
      <c r="H1144" t="s">
        <v>44</v>
      </c>
      <c r="I1144" t="s">
        <v>22</v>
      </c>
      <c r="J1144" t="s">
        <v>23</v>
      </c>
      <c r="K1144">
        <v>-0.39</v>
      </c>
      <c r="L1144">
        <v>-8.9600000000000009</v>
      </c>
      <c r="M1144" t="s">
        <v>641</v>
      </c>
      <c r="N1144" t="s">
        <v>642</v>
      </c>
    </row>
    <row r="1145" spans="1:14" x14ac:dyDescent="0.35">
      <c r="A1145" t="s">
        <v>14</v>
      </c>
      <c r="B1145" t="s">
        <v>15</v>
      </c>
      <c r="C1145" t="s">
        <v>43</v>
      </c>
      <c r="D1145" t="s">
        <v>27</v>
      </c>
      <c r="E1145" t="s">
        <v>18</v>
      </c>
      <c r="F1145" t="s">
        <v>19</v>
      </c>
      <c r="G1145" t="s">
        <v>28</v>
      </c>
      <c r="H1145" t="s">
        <v>44</v>
      </c>
      <c r="I1145" t="s">
        <v>22</v>
      </c>
      <c r="J1145" t="s">
        <v>23</v>
      </c>
      <c r="K1145">
        <v>7.94</v>
      </c>
      <c r="L1145">
        <v>180.33</v>
      </c>
      <c r="M1145" t="s">
        <v>641</v>
      </c>
      <c r="N1145" t="s">
        <v>642</v>
      </c>
    </row>
    <row r="1146" spans="1:14" x14ac:dyDescent="0.35">
      <c r="A1146" t="s">
        <v>14</v>
      </c>
      <c r="B1146" t="s">
        <v>15</v>
      </c>
      <c r="C1146" t="s">
        <v>152</v>
      </c>
      <c r="D1146" t="s">
        <v>27</v>
      </c>
      <c r="E1146" t="s">
        <v>18</v>
      </c>
      <c r="F1146" t="s">
        <v>19</v>
      </c>
      <c r="G1146" t="s">
        <v>28</v>
      </c>
      <c r="H1146" t="s">
        <v>106</v>
      </c>
      <c r="I1146" t="s">
        <v>22</v>
      </c>
      <c r="J1146" t="s">
        <v>23</v>
      </c>
      <c r="K1146">
        <v>-29.24</v>
      </c>
      <c r="L1146">
        <v>-663.68</v>
      </c>
      <c r="M1146" t="s">
        <v>641</v>
      </c>
      <c r="N1146" t="s">
        <v>642</v>
      </c>
    </row>
    <row r="1147" spans="1:14" x14ac:dyDescent="0.35">
      <c r="A1147" t="s">
        <v>14</v>
      </c>
      <c r="B1147" t="s">
        <v>15</v>
      </c>
      <c r="C1147" t="s">
        <v>152</v>
      </c>
      <c r="D1147" t="s">
        <v>27</v>
      </c>
      <c r="E1147" t="s">
        <v>18</v>
      </c>
      <c r="F1147" t="s">
        <v>19</v>
      </c>
      <c r="G1147" t="s">
        <v>28</v>
      </c>
      <c r="H1147" t="s">
        <v>106</v>
      </c>
      <c r="I1147" t="s">
        <v>22</v>
      </c>
      <c r="J1147" t="s">
        <v>23</v>
      </c>
      <c r="K1147">
        <v>28.04</v>
      </c>
      <c r="L1147">
        <v>636.61</v>
      </c>
      <c r="M1147" t="s">
        <v>641</v>
      </c>
      <c r="N1147" t="s">
        <v>642</v>
      </c>
    </row>
    <row r="1148" spans="1:14" x14ac:dyDescent="0.35">
      <c r="A1148" t="s">
        <v>14</v>
      </c>
      <c r="B1148" t="s">
        <v>15</v>
      </c>
      <c r="C1148" t="s">
        <v>152</v>
      </c>
      <c r="D1148" t="s">
        <v>27</v>
      </c>
      <c r="E1148" t="s">
        <v>18</v>
      </c>
      <c r="F1148" t="s">
        <v>19</v>
      </c>
      <c r="G1148" t="s">
        <v>28</v>
      </c>
      <c r="H1148" t="s">
        <v>106</v>
      </c>
      <c r="I1148" t="s">
        <v>22</v>
      </c>
      <c r="J1148" t="s">
        <v>23</v>
      </c>
      <c r="K1148">
        <v>-12.34</v>
      </c>
      <c r="L1148">
        <v>-280.08</v>
      </c>
      <c r="M1148" t="s">
        <v>641</v>
      </c>
      <c r="N1148" t="s">
        <v>642</v>
      </c>
    </row>
    <row r="1149" spans="1:14" x14ac:dyDescent="0.35">
      <c r="A1149" t="s">
        <v>14</v>
      </c>
      <c r="B1149" t="s">
        <v>15</v>
      </c>
      <c r="C1149" t="s">
        <v>152</v>
      </c>
      <c r="D1149" t="s">
        <v>27</v>
      </c>
      <c r="E1149" t="s">
        <v>18</v>
      </c>
      <c r="F1149" t="s">
        <v>19</v>
      </c>
      <c r="G1149" t="s">
        <v>28</v>
      </c>
      <c r="H1149" t="s">
        <v>106</v>
      </c>
      <c r="I1149" t="s">
        <v>22</v>
      </c>
      <c r="J1149" t="s">
        <v>23</v>
      </c>
      <c r="K1149">
        <v>248.46</v>
      </c>
      <c r="L1149">
        <v>5639.94</v>
      </c>
      <c r="M1149" t="s">
        <v>641</v>
      </c>
      <c r="N1149" t="s">
        <v>642</v>
      </c>
    </row>
    <row r="1150" spans="1:14" x14ac:dyDescent="0.35">
      <c r="A1150" t="s">
        <v>14</v>
      </c>
      <c r="B1150" t="s">
        <v>15</v>
      </c>
      <c r="C1150" t="s">
        <v>105</v>
      </c>
      <c r="D1150" t="s">
        <v>27</v>
      </c>
      <c r="E1150" t="s">
        <v>18</v>
      </c>
      <c r="F1150" t="s">
        <v>19</v>
      </c>
      <c r="G1150" t="s">
        <v>28</v>
      </c>
      <c r="H1150" t="s">
        <v>106</v>
      </c>
      <c r="I1150" t="s">
        <v>22</v>
      </c>
      <c r="J1150" t="s">
        <v>23</v>
      </c>
      <c r="K1150">
        <v>-1.45</v>
      </c>
      <c r="L1150">
        <v>-32.93</v>
      </c>
      <c r="M1150" t="s">
        <v>641</v>
      </c>
      <c r="N1150" t="s">
        <v>642</v>
      </c>
    </row>
    <row r="1151" spans="1:14" x14ac:dyDescent="0.35">
      <c r="A1151" t="s">
        <v>14</v>
      </c>
      <c r="B1151" t="s">
        <v>15</v>
      </c>
      <c r="C1151" t="s">
        <v>105</v>
      </c>
      <c r="D1151" t="s">
        <v>27</v>
      </c>
      <c r="E1151" t="s">
        <v>18</v>
      </c>
      <c r="F1151" t="s">
        <v>19</v>
      </c>
      <c r="G1151" t="s">
        <v>28</v>
      </c>
      <c r="H1151" t="s">
        <v>106</v>
      </c>
      <c r="I1151" t="s">
        <v>22</v>
      </c>
      <c r="J1151" t="s">
        <v>23</v>
      </c>
      <c r="K1151">
        <v>23.02</v>
      </c>
      <c r="L1151">
        <v>522.46</v>
      </c>
      <c r="M1151" t="s">
        <v>641</v>
      </c>
      <c r="N1151" t="s">
        <v>642</v>
      </c>
    </row>
    <row r="1152" spans="1:14" x14ac:dyDescent="0.35">
      <c r="A1152" t="s">
        <v>14</v>
      </c>
      <c r="B1152" t="s">
        <v>15</v>
      </c>
      <c r="C1152" t="s">
        <v>105</v>
      </c>
      <c r="D1152" t="s">
        <v>27</v>
      </c>
      <c r="E1152" t="s">
        <v>18</v>
      </c>
      <c r="F1152" t="s">
        <v>19</v>
      </c>
      <c r="G1152" t="s">
        <v>28</v>
      </c>
      <c r="H1152" t="s">
        <v>106</v>
      </c>
      <c r="I1152" t="s">
        <v>22</v>
      </c>
      <c r="J1152" t="s">
        <v>23</v>
      </c>
      <c r="K1152">
        <v>-0.61</v>
      </c>
      <c r="L1152">
        <v>-13.9</v>
      </c>
      <c r="M1152" t="s">
        <v>641</v>
      </c>
      <c r="N1152" t="s">
        <v>642</v>
      </c>
    </row>
    <row r="1153" spans="1:14" x14ac:dyDescent="0.35">
      <c r="A1153" t="s">
        <v>14</v>
      </c>
      <c r="B1153" t="s">
        <v>15</v>
      </c>
      <c r="C1153" t="s">
        <v>105</v>
      </c>
      <c r="D1153" t="s">
        <v>27</v>
      </c>
      <c r="E1153" t="s">
        <v>18</v>
      </c>
      <c r="F1153" t="s">
        <v>19</v>
      </c>
      <c r="G1153" t="s">
        <v>28</v>
      </c>
      <c r="H1153" t="s">
        <v>106</v>
      </c>
      <c r="I1153" t="s">
        <v>22</v>
      </c>
      <c r="J1153" t="s">
        <v>23</v>
      </c>
      <c r="K1153">
        <v>136.03473374399999</v>
      </c>
      <c r="L1153">
        <v>3087.99</v>
      </c>
      <c r="M1153" t="s">
        <v>641</v>
      </c>
      <c r="N1153" t="s">
        <v>642</v>
      </c>
    </row>
    <row r="1154" spans="1:14" x14ac:dyDescent="0.35">
      <c r="A1154" t="s">
        <v>14</v>
      </c>
      <c r="B1154" t="s">
        <v>15</v>
      </c>
      <c r="C1154" t="s">
        <v>105</v>
      </c>
      <c r="D1154" t="s">
        <v>27</v>
      </c>
      <c r="E1154" t="s">
        <v>18</v>
      </c>
      <c r="F1154" t="s">
        <v>19</v>
      </c>
      <c r="G1154" t="s">
        <v>28</v>
      </c>
      <c r="H1154" t="s">
        <v>106</v>
      </c>
      <c r="I1154" t="s">
        <v>22</v>
      </c>
      <c r="J1154" t="s">
        <v>23</v>
      </c>
      <c r="K1154">
        <v>12.33</v>
      </c>
      <c r="L1154">
        <v>279.82</v>
      </c>
      <c r="M1154" t="s">
        <v>641</v>
      </c>
      <c r="N1154" t="s">
        <v>642</v>
      </c>
    </row>
    <row r="1155" spans="1:14" x14ac:dyDescent="0.35">
      <c r="A1155" t="s">
        <v>14</v>
      </c>
      <c r="B1155" t="s">
        <v>15</v>
      </c>
      <c r="C1155" t="s">
        <v>216</v>
      </c>
      <c r="D1155" t="s">
        <v>27</v>
      </c>
      <c r="E1155" t="s">
        <v>18</v>
      </c>
      <c r="F1155" t="s">
        <v>19</v>
      </c>
      <c r="G1155" t="s">
        <v>28</v>
      </c>
      <c r="H1155" t="s">
        <v>59</v>
      </c>
      <c r="I1155" t="s">
        <v>22</v>
      </c>
      <c r="J1155" t="s">
        <v>23</v>
      </c>
      <c r="K1155">
        <v>-64.31</v>
      </c>
      <c r="L1155">
        <v>-1459.8</v>
      </c>
      <c r="M1155" t="s">
        <v>641</v>
      </c>
      <c r="N1155" t="s">
        <v>642</v>
      </c>
    </row>
    <row r="1156" spans="1:14" x14ac:dyDescent="0.35">
      <c r="A1156" t="s">
        <v>14</v>
      </c>
      <c r="B1156" t="s">
        <v>15</v>
      </c>
      <c r="C1156" t="s">
        <v>216</v>
      </c>
      <c r="D1156" t="s">
        <v>27</v>
      </c>
      <c r="E1156" t="s">
        <v>18</v>
      </c>
      <c r="F1156" t="s">
        <v>19</v>
      </c>
      <c r="G1156" t="s">
        <v>28</v>
      </c>
      <c r="H1156" t="s">
        <v>59</v>
      </c>
      <c r="I1156" t="s">
        <v>22</v>
      </c>
      <c r="J1156" t="s">
        <v>23</v>
      </c>
      <c r="K1156">
        <v>56.22</v>
      </c>
      <c r="L1156">
        <v>1276.1400000000001</v>
      </c>
      <c r="M1156" t="s">
        <v>641</v>
      </c>
      <c r="N1156" t="s">
        <v>642</v>
      </c>
    </row>
    <row r="1157" spans="1:14" x14ac:dyDescent="0.35">
      <c r="A1157" t="s">
        <v>14</v>
      </c>
      <c r="B1157" t="s">
        <v>15</v>
      </c>
      <c r="C1157" t="s">
        <v>216</v>
      </c>
      <c r="D1157" t="s">
        <v>27</v>
      </c>
      <c r="E1157" t="s">
        <v>18</v>
      </c>
      <c r="F1157" t="s">
        <v>19</v>
      </c>
      <c r="G1157" t="s">
        <v>28</v>
      </c>
      <c r="H1157" t="s">
        <v>59</v>
      </c>
      <c r="I1157" t="s">
        <v>22</v>
      </c>
      <c r="J1157" t="s">
        <v>23</v>
      </c>
      <c r="K1157">
        <v>-27.14</v>
      </c>
      <c r="L1157">
        <v>-616.04999999999995</v>
      </c>
      <c r="M1157" t="s">
        <v>641</v>
      </c>
      <c r="N1157" t="s">
        <v>642</v>
      </c>
    </row>
    <row r="1158" spans="1:14" x14ac:dyDescent="0.35">
      <c r="A1158" t="s">
        <v>14</v>
      </c>
      <c r="B1158" t="s">
        <v>15</v>
      </c>
      <c r="C1158" t="s">
        <v>216</v>
      </c>
      <c r="D1158" t="s">
        <v>27</v>
      </c>
      <c r="E1158" t="s">
        <v>18</v>
      </c>
      <c r="F1158" t="s">
        <v>19</v>
      </c>
      <c r="G1158" t="s">
        <v>28</v>
      </c>
      <c r="H1158" t="s">
        <v>59</v>
      </c>
      <c r="I1158" t="s">
        <v>22</v>
      </c>
      <c r="J1158" t="s">
        <v>23</v>
      </c>
      <c r="K1158">
        <v>546.49</v>
      </c>
      <c r="L1158">
        <v>12405.38</v>
      </c>
      <c r="M1158" t="s">
        <v>641</v>
      </c>
      <c r="N1158" t="s">
        <v>642</v>
      </c>
    </row>
    <row r="1159" spans="1:14" x14ac:dyDescent="0.35">
      <c r="A1159" t="s">
        <v>14</v>
      </c>
      <c r="B1159" t="s">
        <v>15</v>
      </c>
      <c r="C1159" t="s">
        <v>643</v>
      </c>
      <c r="D1159" t="s">
        <v>27</v>
      </c>
      <c r="E1159" t="s">
        <v>18</v>
      </c>
      <c r="F1159" t="s">
        <v>19</v>
      </c>
      <c r="G1159" t="s">
        <v>28</v>
      </c>
      <c r="H1159" t="s">
        <v>122</v>
      </c>
      <c r="I1159" t="s">
        <v>22</v>
      </c>
      <c r="J1159" t="s">
        <v>23</v>
      </c>
      <c r="K1159">
        <v>-2.29</v>
      </c>
      <c r="L1159">
        <v>-51.88</v>
      </c>
      <c r="M1159" t="s">
        <v>641</v>
      </c>
      <c r="N1159" t="s">
        <v>642</v>
      </c>
    </row>
    <row r="1160" spans="1:14" x14ac:dyDescent="0.35">
      <c r="A1160" t="s">
        <v>14</v>
      </c>
      <c r="B1160" t="s">
        <v>15</v>
      </c>
      <c r="C1160" t="s">
        <v>643</v>
      </c>
      <c r="D1160" t="s">
        <v>27</v>
      </c>
      <c r="E1160" t="s">
        <v>18</v>
      </c>
      <c r="F1160" t="s">
        <v>19</v>
      </c>
      <c r="G1160" t="s">
        <v>28</v>
      </c>
      <c r="H1160" t="s">
        <v>122</v>
      </c>
      <c r="I1160" t="s">
        <v>22</v>
      </c>
      <c r="J1160" t="s">
        <v>23</v>
      </c>
      <c r="K1160">
        <v>46.02</v>
      </c>
      <c r="L1160">
        <v>1044.6600000000001</v>
      </c>
      <c r="M1160" t="s">
        <v>641</v>
      </c>
      <c r="N1160" t="s">
        <v>642</v>
      </c>
    </row>
    <row r="1161" spans="1:14" x14ac:dyDescent="0.35">
      <c r="A1161" t="s">
        <v>14</v>
      </c>
      <c r="B1161" t="s">
        <v>15</v>
      </c>
      <c r="C1161" t="s">
        <v>643</v>
      </c>
      <c r="D1161" t="s">
        <v>27</v>
      </c>
      <c r="E1161" t="s">
        <v>18</v>
      </c>
      <c r="F1161" t="s">
        <v>19</v>
      </c>
      <c r="G1161" t="s">
        <v>28</v>
      </c>
      <c r="H1161" t="s">
        <v>122</v>
      </c>
      <c r="I1161" t="s">
        <v>22</v>
      </c>
      <c r="J1161" t="s">
        <v>23</v>
      </c>
      <c r="K1161">
        <v>-5.42</v>
      </c>
      <c r="L1161">
        <v>-122.93</v>
      </c>
      <c r="M1161" t="s">
        <v>641</v>
      </c>
      <c r="N1161" t="s">
        <v>642</v>
      </c>
    </row>
    <row r="1162" spans="1:14" x14ac:dyDescent="0.35">
      <c r="A1162" t="s">
        <v>14</v>
      </c>
      <c r="B1162" t="s">
        <v>15</v>
      </c>
      <c r="C1162" t="s">
        <v>334</v>
      </c>
      <c r="D1162" t="s">
        <v>27</v>
      </c>
      <c r="E1162" t="s">
        <v>18</v>
      </c>
      <c r="F1162" t="s">
        <v>19</v>
      </c>
      <c r="G1162" t="s">
        <v>28</v>
      </c>
      <c r="H1162" t="s">
        <v>122</v>
      </c>
      <c r="I1162" t="s">
        <v>22</v>
      </c>
      <c r="J1162" t="s">
        <v>23</v>
      </c>
      <c r="K1162">
        <v>8.8580500000000004</v>
      </c>
      <c r="L1162">
        <v>201.22</v>
      </c>
      <c r="M1162" t="s">
        <v>641</v>
      </c>
      <c r="N1162" t="s">
        <v>642</v>
      </c>
    </row>
    <row r="1163" spans="1:14" x14ac:dyDescent="0.35">
      <c r="A1163" t="s">
        <v>14</v>
      </c>
      <c r="B1163" t="s">
        <v>15</v>
      </c>
      <c r="C1163" t="s">
        <v>334</v>
      </c>
      <c r="D1163" t="s">
        <v>27</v>
      </c>
      <c r="E1163" t="s">
        <v>18</v>
      </c>
      <c r="F1163" t="s">
        <v>19</v>
      </c>
      <c r="G1163" t="s">
        <v>28</v>
      </c>
      <c r="H1163" t="s">
        <v>122</v>
      </c>
      <c r="I1163" t="s">
        <v>22</v>
      </c>
      <c r="J1163" t="s">
        <v>23</v>
      </c>
      <c r="K1163">
        <v>-3.84</v>
      </c>
      <c r="L1163">
        <v>-87.08</v>
      </c>
      <c r="M1163" t="s">
        <v>641</v>
      </c>
      <c r="N1163" t="s">
        <v>642</v>
      </c>
    </row>
    <row r="1164" spans="1:14" x14ac:dyDescent="0.35">
      <c r="A1164" t="s">
        <v>14</v>
      </c>
      <c r="B1164" t="s">
        <v>15</v>
      </c>
      <c r="C1164" t="s">
        <v>334</v>
      </c>
      <c r="D1164" t="s">
        <v>27</v>
      </c>
      <c r="E1164" t="s">
        <v>18</v>
      </c>
      <c r="F1164" t="s">
        <v>19</v>
      </c>
      <c r="G1164" t="s">
        <v>28</v>
      </c>
      <c r="H1164" t="s">
        <v>122</v>
      </c>
      <c r="I1164" t="s">
        <v>22</v>
      </c>
      <c r="J1164" t="s">
        <v>23</v>
      </c>
      <c r="K1164">
        <v>77.25</v>
      </c>
      <c r="L1164">
        <v>1753.54</v>
      </c>
      <c r="M1164" t="s">
        <v>641</v>
      </c>
      <c r="N1164" t="s">
        <v>642</v>
      </c>
    </row>
    <row r="1165" spans="1:14" x14ac:dyDescent="0.35">
      <c r="A1165" t="s">
        <v>14</v>
      </c>
      <c r="B1165" t="s">
        <v>15</v>
      </c>
      <c r="C1165" t="s">
        <v>334</v>
      </c>
      <c r="D1165" t="s">
        <v>27</v>
      </c>
      <c r="E1165" t="s">
        <v>18</v>
      </c>
      <c r="F1165" t="s">
        <v>19</v>
      </c>
      <c r="G1165" t="s">
        <v>28</v>
      </c>
      <c r="H1165" t="s">
        <v>122</v>
      </c>
      <c r="I1165" t="s">
        <v>22</v>
      </c>
      <c r="J1165" t="s">
        <v>23</v>
      </c>
      <c r="K1165">
        <v>-9.09</v>
      </c>
      <c r="L1165">
        <v>-206.35</v>
      </c>
      <c r="M1165" t="s">
        <v>641</v>
      </c>
      <c r="N1165" t="s">
        <v>642</v>
      </c>
    </row>
    <row r="1166" spans="1:14" x14ac:dyDescent="0.35">
      <c r="A1166" t="s">
        <v>14</v>
      </c>
      <c r="B1166" t="s">
        <v>15</v>
      </c>
      <c r="C1166" t="s">
        <v>343</v>
      </c>
      <c r="D1166" t="s">
        <v>27</v>
      </c>
      <c r="E1166" t="s">
        <v>18</v>
      </c>
      <c r="F1166" t="s">
        <v>19</v>
      </c>
      <c r="G1166" t="s">
        <v>28</v>
      </c>
      <c r="H1166" t="s">
        <v>122</v>
      </c>
      <c r="I1166" t="s">
        <v>22</v>
      </c>
      <c r="J1166" t="s">
        <v>23</v>
      </c>
      <c r="K1166">
        <v>101.35</v>
      </c>
      <c r="L1166">
        <v>2300.56</v>
      </c>
      <c r="M1166" t="s">
        <v>641</v>
      </c>
      <c r="N1166" t="s">
        <v>642</v>
      </c>
    </row>
    <row r="1167" spans="1:14" x14ac:dyDescent="0.35">
      <c r="A1167" t="s">
        <v>14</v>
      </c>
      <c r="B1167" t="s">
        <v>15</v>
      </c>
      <c r="C1167" t="s">
        <v>343</v>
      </c>
      <c r="D1167" t="s">
        <v>27</v>
      </c>
      <c r="E1167" t="s">
        <v>18</v>
      </c>
      <c r="F1167" t="s">
        <v>19</v>
      </c>
      <c r="G1167" t="s">
        <v>28</v>
      </c>
      <c r="H1167" t="s">
        <v>122</v>
      </c>
      <c r="I1167" t="s">
        <v>22</v>
      </c>
      <c r="J1167" t="s">
        <v>23</v>
      </c>
      <c r="K1167">
        <v>-38.81</v>
      </c>
      <c r="L1167">
        <v>-881</v>
      </c>
      <c r="M1167" t="s">
        <v>641</v>
      </c>
      <c r="N1167" t="s">
        <v>642</v>
      </c>
    </row>
    <row r="1168" spans="1:14" x14ac:dyDescent="0.35">
      <c r="A1168" t="s">
        <v>14</v>
      </c>
      <c r="B1168" t="s">
        <v>15</v>
      </c>
      <c r="C1168" t="s">
        <v>343</v>
      </c>
      <c r="D1168" t="s">
        <v>27</v>
      </c>
      <c r="E1168" t="s">
        <v>18</v>
      </c>
      <c r="F1168" t="s">
        <v>19</v>
      </c>
      <c r="G1168" t="s">
        <v>28</v>
      </c>
      <c r="H1168" t="s">
        <v>122</v>
      </c>
      <c r="I1168" t="s">
        <v>22</v>
      </c>
      <c r="J1168" t="s">
        <v>23</v>
      </c>
      <c r="K1168">
        <v>781.53</v>
      </c>
      <c r="L1168">
        <v>17740.62</v>
      </c>
      <c r="M1168" t="s">
        <v>641</v>
      </c>
      <c r="N1168" t="s">
        <v>642</v>
      </c>
    </row>
    <row r="1169" spans="1:14" x14ac:dyDescent="0.35">
      <c r="A1169" t="s">
        <v>14</v>
      </c>
      <c r="B1169" t="s">
        <v>15</v>
      </c>
      <c r="C1169" t="s">
        <v>343</v>
      </c>
      <c r="D1169" t="s">
        <v>27</v>
      </c>
      <c r="E1169" t="s">
        <v>18</v>
      </c>
      <c r="F1169" t="s">
        <v>19</v>
      </c>
      <c r="G1169" t="s">
        <v>28</v>
      </c>
      <c r="H1169" t="s">
        <v>122</v>
      </c>
      <c r="I1169" t="s">
        <v>22</v>
      </c>
      <c r="J1169" t="s">
        <v>23</v>
      </c>
      <c r="K1169">
        <v>-91.97</v>
      </c>
      <c r="L1169">
        <v>-2087.63</v>
      </c>
      <c r="M1169" t="s">
        <v>641</v>
      </c>
      <c r="N1169" t="s">
        <v>642</v>
      </c>
    </row>
    <row r="1170" spans="1:14" x14ac:dyDescent="0.35">
      <c r="A1170" t="s">
        <v>14</v>
      </c>
      <c r="B1170" t="s">
        <v>15</v>
      </c>
      <c r="C1170" t="s">
        <v>146</v>
      </c>
      <c r="D1170" t="s">
        <v>27</v>
      </c>
      <c r="E1170" t="s">
        <v>18</v>
      </c>
      <c r="F1170" t="s">
        <v>19</v>
      </c>
      <c r="G1170" t="s">
        <v>28</v>
      </c>
      <c r="H1170" t="s">
        <v>122</v>
      </c>
      <c r="I1170" t="s">
        <v>22</v>
      </c>
      <c r="J1170" t="s">
        <v>23</v>
      </c>
      <c r="K1170">
        <v>32.11</v>
      </c>
      <c r="L1170">
        <v>728.8</v>
      </c>
      <c r="M1170" t="s">
        <v>641</v>
      </c>
      <c r="N1170" t="s">
        <v>642</v>
      </c>
    </row>
    <row r="1171" spans="1:14" x14ac:dyDescent="0.35">
      <c r="A1171" t="s">
        <v>14</v>
      </c>
      <c r="B1171" t="s">
        <v>15</v>
      </c>
      <c r="C1171" t="s">
        <v>146</v>
      </c>
      <c r="D1171" t="s">
        <v>27</v>
      </c>
      <c r="E1171" t="s">
        <v>18</v>
      </c>
      <c r="F1171" t="s">
        <v>19</v>
      </c>
      <c r="G1171" t="s">
        <v>28</v>
      </c>
      <c r="H1171" t="s">
        <v>122</v>
      </c>
      <c r="I1171" t="s">
        <v>22</v>
      </c>
      <c r="J1171" t="s">
        <v>23</v>
      </c>
      <c r="K1171">
        <v>-10.71</v>
      </c>
      <c r="L1171">
        <v>-243.02</v>
      </c>
      <c r="M1171" t="s">
        <v>641</v>
      </c>
      <c r="N1171" t="s">
        <v>642</v>
      </c>
    </row>
    <row r="1172" spans="1:14" x14ac:dyDescent="0.35">
      <c r="A1172" t="s">
        <v>14</v>
      </c>
      <c r="B1172" t="s">
        <v>15</v>
      </c>
      <c r="C1172" t="s">
        <v>146</v>
      </c>
      <c r="D1172" t="s">
        <v>27</v>
      </c>
      <c r="E1172" t="s">
        <v>18</v>
      </c>
      <c r="F1172" t="s">
        <v>19</v>
      </c>
      <c r="G1172" t="s">
        <v>28</v>
      </c>
      <c r="H1172" t="s">
        <v>122</v>
      </c>
      <c r="I1172" t="s">
        <v>22</v>
      </c>
      <c r="J1172" t="s">
        <v>23</v>
      </c>
      <c r="K1172">
        <v>215.58</v>
      </c>
      <c r="L1172">
        <v>4893.75</v>
      </c>
      <c r="M1172" t="s">
        <v>641</v>
      </c>
      <c r="N1172" t="s">
        <v>642</v>
      </c>
    </row>
    <row r="1173" spans="1:14" x14ac:dyDescent="0.35">
      <c r="A1173" t="s">
        <v>14</v>
      </c>
      <c r="B1173" t="s">
        <v>15</v>
      </c>
      <c r="C1173" t="s">
        <v>146</v>
      </c>
      <c r="D1173" t="s">
        <v>27</v>
      </c>
      <c r="E1173" t="s">
        <v>18</v>
      </c>
      <c r="F1173" t="s">
        <v>19</v>
      </c>
      <c r="G1173" t="s">
        <v>28</v>
      </c>
      <c r="H1173" t="s">
        <v>122</v>
      </c>
      <c r="I1173" t="s">
        <v>22</v>
      </c>
      <c r="J1173" t="s">
        <v>23</v>
      </c>
      <c r="K1173">
        <v>-25.37</v>
      </c>
      <c r="L1173">
        <v>-575.87</v>
      </c>
      <c r="M1173" t="s">
        <v>641</v>
      </c>
      <c r="N1173" t="s">
        <v>642</v>
      </c>
    </row>
    <row r="1174" spans="1:14" x14ac:dyDescent="0.35">
      <c r="A1174" t="s">
        <v>14</v>
      </c>
      <c r="B1174" t="s">
        <v>15</v>
      </c>
      <c r="C1174" t="s">
        <v>237</v>
      </c>
      <c r="D1174" t="s">
        <v>27</v>
      </c>
      <c r="E1174" t="s">
        <v>18</v>
      </c>
      <c r="F1174" t="s">
        <v>19</v>
      </c>
      <c r="G1174" t="s">
        <v>28</v>
      </c>
      <c r="H1174" t="s">
        <v>122</v>
      </c>
      <c r="I1174" t="s">
        <v>22</v>
      </c>
      <c r="J1174" t="s">
        <v>23</v>
      </c>
      <c r="K1174">
        <v>60.63</v>
      </c>
      <c r="L1174">
        <v>1376.38</v>
      </c>
      <c r="M1174" t="s">
        <v>641</v>
      </c>
      <c r="N1174" t="s">
        <v>642</v>
      </c>
    </row>
    <row r="1175" spans="1:14" x14ac:dyDescent="0.35">
      <c r="A1175" t="s">
        <v>14</v>
      </c>
      <c r="B1175" t="s">
        <v>15</v>
      </c>
      <c r="C1175" t="s">
        <v>237</v>
      </c>
      <c r="D1175" t="s">
        <v>27</v>
      </c>
      <c r="E1175" t="s">
        <v>18</v>
      </c>
      <c r="F1175" t="s">
        <v>19</v>
      </c>
      <c r="G1175" t="s">
        <v>28</v>
      </c>
      <c r="H1175" t="s">
        <v>122</v>
      </c>
      <c r="I1175" t="s">
        <v>22</v>
      </c>
      <c r="J1175" t="s">
        <v>23</v>
      </c>
      <c r="K1175">
        <v>-19.63</v>
      </c>
      <c r="L1175">
        <v>-445.6</v>
      </c>
      <c r="M1175" t="s">
        <v>641</v>
      </c>
      <c r="N1175" t="s">
        <v>642</v>
      </c>
    </row>
    <row r="1176" spans="1:14" x14ac:dyDescent="0.35">
      <c r="A1176" t="s">
        <v>14</v>
      </c>
      <c r="B1176" t="s">
        <v>15</v>
      </c>
      <c r="C1176" t="s">
        <v>237</v>
      </c>
      <c r="D1176" t="s">
        <v>27</v>
      </c>
      <c r="E1176" t="s">
        <v>18</v>
      </c>
      <c r="F1176" t="s">
        <v>19</v>
      </c>
      <c r="G1176" t="s">
        <v>28</v>
      </c>
      <c r="H1176" t="s">
        <v>122</v>
      </c>
      <c r="I1176" t="s">
        <v>22</v>
      </c>
      <c r="J1176" t="s">
        <v>23</v>
      </c>
      <c r="K1176">
        <v>395.28</v>
      </c>
      <c r="L1176">
        <v>8972.91</v>
      </c>
      <c r="M1176" t="s">
        <v>641</v>
      </c>
      <c r="N1176" t="s">
        <v>642</v>
      </c>
    </row>
    <row r="1177" spans="1:14" x14ac:dyDescent="0.35">
      <c r="A1177" t="s">
        <v>14</v>
      </c>
      <c r="B1177" t="s">
        <v>15</v>
      </c>
      <c r="C1177" t="s">
        <v>237</v>
      </c>
      <c r="D1177" t="s">
        <v>27</v>
      </c>
      <c r="E1177" t="s">
        <v>18</v>
      </c>
      <c r="F1177" t="s">
        <v>19</v>
      </c>
      <c r="G1177" t="s">
        <v>28</v>
      </c>
      <c r="H1177" t="s">
        <v>122</v>
      </c>
      <c r="I1177" t="s">
        <v>22</v>
      </c>
      <c r="J1177" t="s">
        <v>23</v>
      </c>
      <c r="K1177">
        <v>-46.51</v>
      </c>
      <c r="L1177">
        <v>-1055.8900000000001</v>
      </c>
      <c r="M1177" t="s">
        <v>641</v>
      </c>
      <c r="N1177" t="s">
        <v>642</v>
      </c>
    </row>
    <row r="1178" spans="1:14" x14ac:dyDescent="0.35">
      <c r="A1178" t="s">
        <v>14</v>
      </c>
      <c r="B1178" t="s">
        <v>15</v>
      </c>
      <c r="C1178" t="s">
        <v>238</v>
      </c>
      <c r="D1178" t="s">
        <v>27</v>
      </c>
      <c r="E1178" t="s">
        <v>18</v>
      </c>
      <c r="F1178" t="s">
        <v>19</v>
      </c>
      <c r="G1178" t="s">
        <v>28</v>
      </c>
      <c r="H1178" t="s">
        <v>122</v>
      </c>
      <c r="I1178" t="s">
        <v>22</v>
      </c>
      <c r="J1178" t="s">
        <v>23</v>
      </c>
      <c r="K1178">
        <v>12.12</v>
      </c>
      <c r="L1178">
        <v>275.13</v>
      </c>
      <c r="M1178" t="s">
        <v>641</v>
      </c>
      <c r="N1178" t="s">
        <v>642</v>
      </c>
    </row>
    <row r="1179" spans="1:14" x14ac:dyDescent="0.35">
      <c r="A1179" t="s">
        <v>14</v>
      </c>
      <c r="B1179" t="s">
        <v>15</v>
      </c>
      <c r="C1179" t="s">
        <v>238</v>
      </c>
      <c r="D1179" t="s">
        <v>27</v>
      </c>
      <c r="E1179" t="s">
        <v>18</v>
      </c>
      <c r="F1179" t="s">
        <v>19</v>
      </c>
      <c r="G1179" t="s">
        <v>28</v>
      </c>
      <c r="H1179" t="s">
        <v>122</v>
      </c>
      <c r="I1179" t="s">
        <v>22</v>
      </c>
      <c r="J1179" t="s">
        <v>23</v>
      </c>
      <c r="K1179">
        <v>-20.11</v>
      </c>
      <c r="L1179">
        <v>-456.4</v>
      </c>
      <c r="M1179" t="s">
        <v>641</v>
      </c>
      <c r="N1179" t="s">
        <v>642</v>
      </c>
    </row>
    <row r="1180" spans="1:14" x14ac:dyDescent="0.35">
      <c r="A1180" t="s">
        <v>14</v>
      </c>
      <c r="B1180" t="s">
        <v>15</v>
      </c>
      <c r="C1180" t="s">
        <v>238</v>
      </c>
      <c r="D1180" t="s">
        <v>27</v>
      </c>
      <c r="E1180" t="s">
        <v>18</v>
      </c>
      <c r="F1180" t="s">
        <v>19</v>
      </c>
      <c r="G1180" t="s">
        <v>28</v>
      </c>
      <c r="H1180" t="s">
        <v>122</v>
      </c>
      <c r="I1180" t="s">
        <v>22</v>
      </c>
      <c r="J1180" t="s">
        <v>23</v>
      </c>
      <c r="K1180">
        <v>404.87</v>
      </c>
      <c r="L1180">
        <v>9190.5499999999993</v>
      </c>
      <c r="M1180" t="s">
        <v>641</v>
      </c>
      <c r="N1180" t="s">
        <v>642</v>
      </c>
    </row>
    <row r="1181" spans="1:14" x14ac:dyDescent="0.35">
      <c r="A1181" t="s">
        <v>14</v>
      </c>
      <c r="B1181" t="s">
        <v>15</v>
      </c>
      <c r="C1181" t="s">
        <v>238</v>
      </c>
      <c r="D1181" t="s">
        <v>27</v>
      </c>
      <c r="E1181" t="s">
        <v>18</v>
      </c>
      <c r="F1181" t="s">
        <v>19</v>
      </c>
      <c r="G1181" t="s">
        <v>28</v>
      </c>
      <c r="H1181" t="s">
        <v>122</v>
      </c>
      <c r="I1181" t="s">
        <v>22</v>
      </c>
      <c r="J1181" t="s">
        <v>23</v>
      </c>
      <c r="K1181">
        <v>-47.64</v>
      </c>
      <c r="L1181">
        <v>-1081.5</v>
      </c>
      <c r="M1181" t="s">
        <v>641</v>
      </c>
      <c r="N1181" t="s">
        <v>642</v>
      </c>
    </row>
    <row r="1182" spans="1:14" x14ac:dyDescent="0.35">
      <c r="A1182" t="s">
        <v>14</v>
      </c>
      <c r="B1182" t="s">
        <v>15</v>
      </c>
      <c r="C1182" t="s">
        <v>26</v>
      </c>
      <c r="D1182" t="s">
        <v>27</v>
      </c>
      <c r="E1182" t="s">
        <v>18</v>
      </c>
      <c r="F1182" t="s">
        <v>19</v>
      </c>
      <c r="G1182" t="s">
        <v>28</v>
      </c>
      <c r="H1182" t="s">
        <v>29</v>
      </c>
      <c r="I1182" t="s">
        <v>22</v>
      </c>
      <c r="J1182" t="s">
        <v>23</v>
      </c>
      <c r="K1182">
        <v>-0.30539153000000002</v>
      </c>
      <c r="L1182">
        <v>-6.9583877310000002</v>
      </c>
      <c r="M1182" t="s">
        <v>644</v>
      </c>
      <c r="N1182" t="s">
        <v>645</v>
      </c>
    </row>
    <row r="1183" spans="1:14" x14ac:dyDescent="0.35">
      <c r="A1183" t="s">
        <v>14</v>
      </c>
      <c r="B1183" t="s">
        <v>15</v>
      </c>
      <c r="C1183" t="s">
        <v>26</v>
      </c>
      <c r="D1183" t="s">
        <v>27</v>
      </c>
      <c r="E1183" t="s">
        <v>18</v>
      </c>
      <c r="F1183" t="s">
        <v>19</v>
      </c>
      <c r="G1183" t="s">
        <v>28</v>
      </c>
      <c r="H1183" t="s">
        <v>29</v>
      </c>
      <c r="I1183" t="s">
        <v>22</v>
      </c>
      <c r="J1183" t="s">
        <v>23</v>
      </c>
      <c r="K1183">
        <v>7.97</v>
      </c>
      <c r="L1183">
        <v>180.79</v>
      </c>
      <c r="M1183" t="s">
        <v>644</v>
      </c>
      <c r="N1183" t="s">
        <v>645</v>
      </c>
    </row>
    <row r="1184" spans="1:14" x14ac:dyDescent="0.35">
      <c r="A1184" t="s">
        <v>14</v>
      </c>
      <c r="B1184" t="s">
        <v>15</v>
      </c>
      <c r="C1184" t="s">
        <v>26</v>
      </c>
      <c r="D1184" t="s">
        <v>27</v>
      </c>
      <c r="E1184" t="s">
        <v>18</v>
      </c>
      <c r="F1184" t="s">
        <v>19</v>
      </c>
      <c r="G1184" t="s">
        <v>28</v>
      </c>
      <c r="H1184" t="s">
        <v>29</v>
      </c>
      <c r="I1184" t="s">
        <v>22</v>
      </c>
      <c r="J1184" t="s">
        <v>23</v>
      </c>
      <c r="K1184">
        <v>-2.489992</v>
      </c>
      <c r="L1184">
        <v>-56.593818400000004</v>
      </c>
      <c r="M1184" t="s">
        <v>644</v>
      </c>
      <c r="N1184" t="s">
        <v>645</v>
      </c>
    </row>
    <row r="1185" spans="1:14" x14ac:dyDescent="0.35">
      <c r="A1185" t="s">
        <v>14</v>
      </c>
      <c r="B1185" t="s">
        <v>15</v>
      </c>
      <c r="C1185" t="s">
        <v>43</v>
      </c>
      <c r="D1185" t="s">
        <v>27</v>
      </c>
      <c r="E1185" t="s">
        <v>18</v>
      </c>
      <c r="F1185" t="s">
        <v>19</v>
      </c>
      <c r="G1185" t="s">
        <v>28</v>
      </c>
      <c r="H1185" t="s">
        <v>44</v>
      </c>
      <c r="I1185" t="s">
        <v>22</v>
      </c>
      <c r="J1185" t="s">
        <v>23</v>
      </c>
      <c r="K1185">
        <v>-0.47</v>
      </c>
      <c r="L1185">
        <v>-10.74</v>
      </c>
      <c r="M1185" t="s">
        <v>644</v>
      </c>
      <c r="N1185" t="s">
        <v>645</v>
      </c>
    </row>
    <row r="1186" spans="1:14" x14ac:dyDescent="0.35">
      <c r="A1186" t="s">
        <v>14</v>
      </c>
      <c r="B1186" t="s">
        <v>15</v>
      </c>
      <c r="C1186" t="s">
        <v>43</v>
      </c>
      <c r="D1186" t="s">
        <v>27</v>
      </c>
      <c r="E1186" t="s">
        <v>18</v>
      </c>
      <c r="F1186" t="s">
        <v>19</v>
      </c>
      <c r="G1186" t="s">
        <v>28</v>
      </c>
      <c r="H1186" t="s">
        <v>44</v>
      </c>
      <c r="I1186" t="s">
        <v>22</v>
      </c>
      <c r="J1186" t="s">
        <v>23</v>
      </c>
      <c r="K1186">
        <v>12.29</v>
      </c>
      <c r="L1186">
        <v>278.95</v>
      </c>
      <c r="M1186" t="s">
        <v>644</v>
      </c>
      <c r="N1186" t="s">
        <v>645</v>
      </c>
    </row>
    <row r="1187" spans="1:14" x14ac:dyDescent="0.35">
      <c r="A1187" t="s">
        <v>14</v>
      </c>
      <c r="B1187" t="s">
        <v>15</v>
      </c>
      <c r="C1187" t="s">
        <v>43</v>
      </c>
      <c r="D1187" t="s">
        <v>27</v>
      </c>
      <c r="E1187" t="s">
        <v>18</v>
      </c>
      <c r="F1187" t="s">
        <v>19</v>
      </c>
      <c r="G1187" t="s">
        <v>28</v>
      </c>
      <c r="H1187" t="s">
        <v>44</v>
      </c>
      <c r="I1187" t="s">
        <v>22</v>
      </c>
      <c r="J1187" t="s">
        <v>23</v>
      </c>
      <c r="K1187">
        <v>-3.85</v>
      </c>
      <c r="L1187">
        <v>-87.3</v>
      </c>
      <c r="M1187" t="s">
        <v>644</v>
      </c>
      <c r="N1187" t="s">
        <v>645</v>
      </c>
    </row>
    <row r="1188" spans="1:14" x14ac:dyDescent="0.35">
      <c r="A1188" t="s">
        <v>14</v>
      </c>
      <c r="B1188" t="s">
        <v>15</v>
      </c>
      <c r="C1188" t="s">
        <v>105</v>
      </c>
      <c r="D1188" t="s">
        <v>27</v>
      </c>
      <c r="E1188" t="s">
        <v>18</v>
      </c>
      <c r="F1188" t="s">
        <v>19</v>
      </c>
      <c r="G1188" t="s">
        <v>28</v>
      </c>
      <c r="H1188" t="s">
        <v>106</v>
      </c>
      <c r="I1188" t="s">
        <v>22</v>
      </c>
      <c r="J1188" t="s">
        <v>23</v>
      </c>
      <c r="K1188">
        <v>-1.04</v>
      </c>
      <c r="L1188">
        <v>-23.66</v>
      </c>
      <c r="M1188" t="s">
        <v>644</v>
      </c>
      <c r="N1188" t="s">
        <v>645</v>
      </c>
    </row>
    <row r="1189" spans="1:14" x14ac:dyDescent="0.35">
      <c r="A1189" t="s">
        <v>14</v>
      </c>
      <c r="B1189" t="s">
        <v>15</v>
      </c>
      <c r="C1189" t="s">
        <v>105</v>
      </c>
      <c r="D1189" t="s">
        <v>27</v>
      </c>
      <c r="E1189" t="s">
        <v>18</v>
      </c>
      <c r="F1189" t="s">
        <v>19</v>
      </c>
      <c r="G1189" t="s">
        <v>28</v>
      </c>
      <c r="H1189" t="s">
        <v>106</v>
      </c>
      <c r="I1189" t="s">
        <v>22</v>
      </c>
      <c r="J1189" t="s">
        <v>23</v>
      </c>
      <c r="K1189">
        <v>86.44</v>
      </c>
      <c r="L1189">
        <v>1962.14</v>
      </c>
      <c r="M1189" t="s">
        <v>644</v>
      </c>
      <c r="N1189" t="s">
        <v>645</v>
      </c>
    </row>
    <row r="1190" spans="1:14" x14ac:dyDescent="0.35">
      <c r="A1190" t="s">
        <v>14</v>
      </c>
      <c r="B1190" t="s">
        <v>15</v>
      </c>
      <c r="C1190" t="s">
        <v>105</v>
      </c>
      <c r="D1190" t="s">
        <v>27</v>
      </c>
      <c r="E1190" t="s">
        <v>18</v>
      </c>
      <c r="F1190" t="s">
        <v>19</v>
      </c>
      <c r="G1190" t="s">
        <v>28</v>
      </c>
      <c r="H1190" t="s">
        <v>106</v>
      </c>
      <c r="I1190" t="s">
        <v>22</v>
      </c>
      <c r="J1190" t="s">
        <v>23</v>
      </c>
      <c r="K1190">
        <v>27.08</v>
      </c>
      <c r="L1190">
        <v>614.71</v>
      </c>
      <c r="M1190" t="s">
        <v>644</v>
      </c>
      <c r="N1190" t="s">
        <v>645</v>
      </c>
    </row>
    <row r="1191" spans="1:14" x14ac:dyDescent="0.35">
      <c r="A1191" t="s">
        <v>14</v>
      </c>
      <c r="B1191" t="s">
        <v>15</v>
      </c>
      <c r="C1191" t="s">
        <v>105</v>
      </c>
      <c r="D1191" t="s">
        <v>27</v>
      </c>
      <c r="E1191" t="s">
        <v>18</v>
      </c>
      <c r="F1191" t="s">
        <v>19</v>
      </c>
      <c r="G1191" t="s">
        <v>28</v>
      </c>
      <c r="H1191" t="s">
        <v>106</v>
      </c>
      <c r="I1191" t="s">
        <v>22</v>
      </c>
      <c r="J1191" t="s">
        <v>23</v>
      </c>
      <c r="K1191">
        <v>-8.48</v>
      </c>
      <c r="L1191">
        <v>-192.39</v>
      </c>
      <c r="M1191" t="s">
        <v>644</v>
      </c>
      <c r="N1191" t="s">
        <v>645</v>
      </c>
    </row>
    <row r="1192" spans="1:14" x14ac:dyDescent="0.35">
      <c r="A1192" t="s">
        <v>14</v>
      </c>
      <c r="B1192" t="s">
        <v>15</v>
      </c>
      <c r="C1192" t="s">
        <v>32</v>
      </c>
      <c r="D1192" t="s">
        <v>27</v>
      </c>
      <c r="E1192" t="s">
        <v>18</v>
      </c>
      <c r="F1192" t="s">
        <v>19</v>
      </c>
      <c r="G1192" t="s">
        <v>28</v>
      </c>
      <c r="H1192" t="s">
        <v>33</v>
      </c>
      <c r="I1192" t="s">
        <v>22</v>
      </c>
      <c r="J1192" t="s">
        <v>23</v>
      </c>
      <c r="K1192">
        <v>-0.57999999999999996</v>
      </c>
      <c r="L1192">
        <v>-13.12</v>
      </c>
      <c r="M1192" t="s">
        <v>644</v>
      </c>
      <c r="N1192" t="s">
        <v>645</v>
      </c>
    </row>
    <row r="1193" spans="1:14" x14ac:dyDescent="0.35">
      <c r="A1193" t="s">
        <v>14</v>
      </c>
      <c r="B1193" t="s">
        <v>15</v>
      </c>
      <c r="C1193" t="s">
        <v>32</v>
      </c>
      <c r="D1193" t="s">
        <v>27</v>
      </c>
      <c r="E1193" t="s">
        <v>18</v>
      </c>
      <c r="F1193" t="s">
        <v>19</v>
      </c>
      <c r="G1193" t="s">
        <v>28</v>
      </c>
      <c r="H1193" t="s">
        <v>33</v>
      </c>
      <c r="I1193" t="s">
        <v>22</v>
      </c>
      <c r="J1193" t="s">
        <v>23</v>
      </c>
      <c r="K1193">
        <v>15.02</v>
      </c>
      <c r="L1193">
        <v>340.93</v>
      </c>
      <c r="M1193" t="s">
        <v>644</v>
      </c>
      <c r="N1193" t="s">
        <v>645</v>
      </c>
    </row>
    <row r="1194" spans="1:14" x14ac:dyDescent="0.35">
      <c r="A1194" t="s">
        <v>14</v>
      </c>
      <c r="B1194" t="s">
        <v>15</v>
      </c>
      <c r="C1194" t="s">
        <v>32</v>
      </c>
      <c r="D1194" t="s">
        <v>27</v>
      </c>
      <c r="E1194" t="s">
        <v>18</v>
      </c>
      <c r="F1194" t="s">
        <v>19</v>
      </c>
      <c r="G1194" t="s">
        <v>28</v>
      </c>
      <c r="H1194" t="s">
        <v>33</v>
      </c>
      <c r="I1194" t="s">
        <v>22</v>
      </c>
      <c r="J1194" t="s">
        <v>23</v>
      </c>
      <c r="K1194">
        <v>-4.7</v>
      </c>
      <c r="L1194">
        <v>-106.7</v>
      </c>
      <c r="M1194" t="s">
        <v>644</v>
      </c>
      <c r="N1194" t="s">
        <v>645</v>
      </c>
    </row>
    <row r="1195" spans="1:14" x14ac:dyDescent="0.35">
      <c r="A1195" t="s">
        <v>14</v>
      </c>
      <c r="B1195" t="s">
        <v>15</v>
      </c>
      <c r="C1195" t="s">
        <v>594</v>
      </c>
      <c r="D1195" t="s">
        <v>27</v>
      </c>
      <c r="E1195" t="s">
        <v>18</v>
      </c>
      <c r="F1195" t="s">
        <v>19</v>
      </c>
      <c r="G1195" t="s">
        <v>28</v>
      </c>
      <c r="H1195" t="s">
        <v>595</v>
      </c>
      <c r="I1195" t="s">
        <v>22</v>
      </c>
      <c r="J1195" t="s">
        <v>23</v>
      </c>
      <c r="K1195">
        <v>-18.66</v>
      </c>
      <c r="L1195">
        <v>-423.48</v>
      </c>
      <c r="M1195" t="s">
        <v>644</v>
      </c>
      <c r="N1195" t="s">
        <v>645</v>
      </c>
    </row>
    <row r="1196" spans="1:14" x14ac:dyDescent="0.35">
      <c r="A1196" t="s">
        <v>14</v>
      </c>
      <c r="B1196" t="s">
        <v>15</v>
      </c>
      <c r="C1196" t="s">
        <v>594</v>
      </c>
      <c r="D1196" t="s">
        <v>27</v>
      </c>
      <c r="E1196" t="s">
        <v>18</v>
      </c>
      <c r="F1196" t="s">
        <v>19</v>
      </c>
      <c r="G1196" t="s">
        <v>28</v>
      </c>
      <c r="H1196" t="s">
        <v>595</v>
      </c>
      <c r="I1196" t="s">
        <v>22</v>
      </c>
      <c r="J1196" t="s">
        <v>23</v>
      </c>
      <c r="K1196">
        <v>1.1453915299999999</v>
      </c>
      <c r="L1196">
        <v>26.05</v>
      </c>
      <c r="M1196" t="s">
        <v>644</v>
      </c>
      <c r="N1196" t="s">
        <v>645</v>
      </c>
    </row>
    <row r="1197" spans="1:14" x14ac:dyDescent="0.35">
      <c r="A1197" t="s">
        <v>14</v>
      </c>
      <c r="B1197" t="s">
        <v>15</v>
      </c>
      <c r="C1197" t="s">
        <v>594</v>
      </c>
      <c r="D1197" t="s">
        <v>27</v>
      </c>
      <c r="E1197" t="s">
        <v>18</v>
      </c>
      <c r="F1197" t="s">
        <v>19</v>
      </c>
      <c r="G1197" t="s">
        <v>28</v>
      </c>
      <c r="H1197" t="s">
        <v>595</v>
      </c>
      <c r="I1197" t="s">
        <v>22</v>
      </c>
      <c r="J1197" t="s">
        <v>23</v>
      </c>
      <c r="K1197">
        <v>484.71</v>
      </c>
      <c r="L1197">
        <v>11002.85</v>
      </c>
      <c r="M1197" t="s">
        <v>644</v>
      </c>
      <c r="N1197" t="s">
        <v>645</v>
      </c>
    </row>
    <row r="1198" spans="1:14" x14ac:dyDescent="0.35">
      <c r="A1198" t="s">
        <v>14</v>
      </c>
      <c r="B1198" t="s">
        <v>15</v>
      </c>
      <c r="C1198" t="s">
        <v>594</v>
      </c>
      <c r="D1198" t="s">
        <v>27</v>
      </c>
      <c r="E1198" t="s">
        <v>18</v>
      </c>
      <c r="F1198" t="s">
        <v>19</v>
      </c>
      <c r="G1198" t="s">
        <v>28</v>
      </c>
      <c r="H1198" t="s">
        <v>595</v>
      </c>
      <c r="I1198" t="s">
        <v>22</v>
      </c>
      <c r="J1198" t="s">
        <v>23</v>
      </c>
      <c r="K1198">
        <v>-151.69999999999999</v>
      </c>
      <c r="L1198">
        <v>-3443.65</v>
      </c>
      <c r="M1198" t="s">
        <v>644</v>
      </c>
      <c r="N1198" t="s">
        <v>645</v>
      </c>
    </row>
    <row r="1199" spans="1:14" x14ac:dyDescent="0.35">
      <c r="A1199" t="s">
        <v>14</v>
      </c>
      <c r="B1199" t="s">
        <v>15</v>
      </c>
      <c r="C1199" t="s">
        <v>594</v>
      </c>
      <c r="D1199" t="s">
        <v>27</v>
      </c>
      <c r="E1199" t="s">
        <v>18</v>
      </c>
      <c r="F1199" t="s">
        <v>19</v>
      </c>
      <c r="G1199" t="s">
        <v>28</v>
      </c>
      <c r="H1199" t="s">
        <v>595</v>
      </c>
      <c r="I1199" t="s">
        <v>22</v>
      </c>
      <c r="J1199" t="s">
        <v>23</v>
      </c>
      <c r="K1199">
        <v>400.27</v>
      </c>
      <c r="L1199">
        <v>9086.07</v>
      </c>
      <c r="M1199" t="s">
        <v>644</v>
      </c>
      <c r="N1199" t="s">
        <v>645</v>
      </c>
    </row>
    <row r="1200" spans="1:14" x14ac:dyDescent="0.35">
      <c r="A1200" t="s">
        <v>14</v>
      </c>
      <c r="B1200" t="s">
        <v>15</v>
      </c>
      <c r="C1200" t="s">
        <v>596</v>
      </c>
      <c r="D1200" t="s">
        <v>27</v>
      </c>
      <c r="E1200" t="s">
        <v>18</v>
      </c>
      <c r="F1200" t="s">
        <v>19</v>
      </c>
      <c r="G1200" t="s">
        <v>28</v>
      </c>
      <c r="H1200" t="s">
        <v>595</v>
      </c>
      <c r="I1200" t="s">
        <v>22</v>
      </c>
      <c r="J1200" t="s">
        <v>23</v>
      </c>
      <c r="K1200">
        <v>-15.48</v>
      </c>
      <c r="L1200">
        <v>-351.31</v>
      </c>
      <c r="M1200" t="s">
        <v>644</v>
      </c>
      <c r="N1200" t="s">
        <v>645</v>
      </c>
    </row>
    <row r="1201" spans="1:14" x14ac:dyDescent="0.35">
      <c r="A1201" t="s">
        <v>14</v>
      </c>
      <c r="B1201" t="s">
        <v>15</v>
      </c>
      <c r="C1201" t="s">
        <v>596</v>
      </c>
      <c r="D1201" t="s">
        <v>27</v>
      </c>
      <c r="E1201" t="s">
        <v>18</v>
      </c>
      <c r="F1201" t="s">
        <v>19</v>
      </c>
      <c r="G1201" t="s">
        <v>28</v>
      </c>
      <c r="H1201" t="s">
        <v>595</v>
      </c>
      <c r="I1201" t="s">
        <v>22</v>
      </c>
      <c r="J1201" t="s">
        <v>23</v>
      </c>
      <c r="K1201">
        <v>402.1</v>
      </c>
      <c r="L1201">
        <v>9127.7199999999993</v>
      </c>
      <c r="M1201" t="s">
        <v>644</v>
      </c>
      <c r="N1201" t="s">
        <v>645</v>
      </c>
    </row>
    <row r="1202" spans="1:14" x14ac:dyDescent="0.35">
      <c r="A1202" t="s">
        <v>14</v>
      </c>
      <c r="B1202" t="s">
        <v>15</v>
      </c>
      <c r="C1202" t="s">
        <v>596</v>
      </c>
      <c r="D1202" t="s">
        <v>27</v>
      </c>
      <c r="E1202" t="s">
        <v>18</v>
      </c>
      <c r="F1202" t="s">
        <v>19</v>
      </c>
      <c r="G1202" t="s">
        <v>28</v>
      </c>
      <c r="H1202" t="s">
        <v>595</v>
      </c>
      <c r="I1202" t="s">
        <v>22</v>
      </c>
      <c r="J1202" t="s">
        <v>23</v>
      </c>
      <c r="K1202">
        <v>-125.85</v>
      </c>
      <c r="L1202">
        <v>-2856.78</v>
      </c>
      <c r="M1202" t="s">
        <v>644</v>
      </c>
      <c r="N1202" t="s">
        <v>645</v>
      </c>
    </row>
    <row r="1203" spans="1:14" x14ac:dyDescent="0.35">
      <c r="A1203" t="s">
        <v>14</v>
      </c>
      <c r="B1203" t="s">
        <v>15</v>
      </c>
      <c r="C1203" t="s">
        <v>596</v>
      </c>
      <c r="D1203" t="s">
        <v>27</v>
      </c>
      <c r="E1203" t="s">
        <v>18</v>
      </c>
      <c r="F1203" t="s">
        <v>19</v>
      </c>
      <c r="G1203" t="s">
        <v>28</v>
      </c>
      <c r="H1203" t="s">
        <v>595</v>
      </c>
      <c r="I1203" t="s">
        <v>22</v>
      </c>
      <c r="J1203" t="s">
        <v>23</v>
      </c>
      <c r="K1203">
        <v>104.549992</v>
      </c>
      <c r="L1203">
        <v>2373.38</v>
      </c>
      <c r="M1203" t="s">
        <v>644</v>
      </c>
      <c r="N1203" t="s">
        <v>645</v>
      </c>
    </row>
    <row r="1204" spans="1:14" x14ac:dyDescent="0.35">
      <c r="A1204" t="s">
        <v>14</v>
      </c>
      <c r="B1204" t="s">
        <v>15</v>
      </c>
      <c r="C1204" t="s">
        <v>598</v>
      </c>
      <c r="D1204" t="s">
        <v>27</v>
      </c>
      <c r="E1204" t="s">
        <v>18</v>
      </c>
      <c r="F1204" t="s">
        <v>19</v>
      </c>
      <c r="G1204" t="s">
        <v>28</v>
      </c>
      <c r="H1204" t="s">
        <v>595</v>
      </c>
      <c r="I1204" t="s">
        <v>22</v>
      </c>
      <c r="J1204" t="s">
        <v>23</v>
      </c>
      <c r="K1204">
        <v>-15.87</v>
      </c>
      <c r="L1204">
        <v>-360.26</v>
      </c>
      <c r="M1204" t="s">
        <v>644</v>
      </c>
      <c r="N1204" t="s">
        <v>645</v>
      </c>
    </row>
    <row r="1205" spans="1:14" x14ac:dyDescent="0.35">
      <c r="A1205" t="s">
        <v>14</v>
      </c>
      <c r="B1205" t="s">
        <v>15</v>
      </c>
      <c r="C1205" t="s">
        <v>598</v>
      </c>
      <c r="D1205" t="s">
        <v>27</v>
      </c>
      <c r="E1205" t="s">
        <v>18</v>
      </c>
      <c r="F1205" t="s">
        <v>19</v>
      </c>
      <c r="G1205" t="s">
        <v>28</v>
      </c>
      <c r="H1205" t="s">
        <v>595</v>
      </c>
      <c r="I1205" t="s">
        <v>22</v>
      </c>
      <c r="J1205" t="s">
        <v>23</v>
      </c>
      <c r="K1205">
        <v>412.34</v>
      </c>
      <c r="L1205">
        <v>9360.17</v>
      </c>
      <c r="M1205" t="s">
        <v>644</v>
      </c>
      <c r="N1205" t="s">
        <v>645</v>
      </c>
    </row>
    <row r="1206" spans="1:14" x14ac:dyDescent="0.35">
      <c r="A1206" t="s">
        <v>14</v>
      </c>
      <c r="B1206" t="s">
        <v>15</v>
      </c>
      <c r="C1206" t="s">
        <v>598</v>
      </c>
      <c r="D1206" t="s">
        <v>27</v>
      </c>
      <c r="E1206" t="s">
        <v>18</v>
      </c>
      <c r="F1206" t="s">
        <v>19</v>
      </c>
      <c r="G1206" t="s">
        <v>28</v>
      </c>
      <c r="H1206" t="s">
        <v>595</v>
      </c>
      <c r="I1206" t="s">
        <v>22</v>
      </c>
      <c r="J1206" t="s">
        <v>23</v>
      </c>
      <c r="K1206">
        <v>-129.05000000000001</v>
      </c>
      <c r="L1206">
        <v>-2929.53</v>
      </c>
      <c r="M1206" t="s">
        <v>644</v>
      </c>
      <c r="N1206" t="s">
        <v>645</v>
      </c>
    </row>
    <row r="1207" spans="1:14" x14ac:dyDescent="0.35">
      <c r="A1207" t="s">
        <v>14</v>
      </c>
      <c r="B1207" t="s">
        <v>15</v>
      </c>
      <c r="C1207" t="s">
        <v>646</v>
      </c>
      <c r="D1207" t="s">
        <v>27</v>
      </c>
      <c r="E1207" t="s">
        <v>18</v>
      </c>
      <c r="F1207" t="s">
        <v>19</v>
      </c>
      <c r="G1207" t="s">
        <v>28</v>
      </c>
      <c r="H1207" t="s">
        <v>595</v>
      </c>
      <c r="I1207" t="s">
        <v>22</v>
      </c>
      <c r="J1207" t="s">
        <v>23</v>
      </c>
      <c r="K1207">
        <v>-22.33</v>
      </c>
      <c r="L1207">
        <v>-506.99</v>
      </c>
      <c r="M1207" t="s">
        <v>644</v>
      </c>
      <c r="N1207" t="s">
        <v>645</v>
      </c>
    </row>
    <row r="1208" spans="1:14" x14ac:dyDescent="0.35">
      <c r="A1208" t="s">
        <v>14</v>
      </c>
      <c r="B1208" t="s">
        <v>15</v>
      </c>
      <c r="C1208" t="s">
        <v>646</v>
      </c>
      <c r="D1208" t="s">
        <v>27</v>
      </c>
      <c r="E1208" t="s">
        <v>18</v>
      </c>
      <c r="F1208" t="s">
        <v>19</v>
      </c>
      <c r="G1208" t="s">
        <v>28</v>
      </c>
      <c r="H1208" t="s">
        <v>595</v>
      </c>
      <c r="I1208" t="s">
        <v>22</v>
      </c>
      <c r="J1208" t="s">
        <v>23</v>
      </c>
      <c r="K1208">
        <v>580.28</v>
      </c>
      <c r="L1208">
        <v>13172.43</v>
      </c>
      <c r="M1208" t="s">
        <v>644</v>
      </c>
      <c r="N1208" t="s">
        <v>645</v>
      </c>
    </row>
    <row r="1209" spans="1:14" x14ac:dyDescent="0.35">
      <c r="A1209" t="s">
        <v>14</v>
      </c>
      <c r="B1209" t="s">
        <v>15</v>
      </c>
      <c r="C1209" t="s">
        <v>646</v>
      </c>
      <c r="D1209" t="s">
        <v>27</v>
      </c>
      <c r="E1209" t="s">
        <v>18</v>
      </c>
      <c r="F1209" t="s">
        <v>19</v>
      </c>
      <c r="G1209" t="s">
        <v>28</v>
      </c>
      <c r="H1209" t="s">
        <v>595</v>
      </c>
      <c r="I1209" t="s">
        <v>22</v>
      </c>
      <c r="J1209" t="s">
        <v>23</v>
      </c>
      <c r="K1209">
        <v>-181.62</v>
      </c>
      <c r="L1209">
        <v>-4122.6899999999996</v>
      </c>
      <c r="M1209" t="s">
        <v>644</v>
      </c>
      <c r="N1209" t="s">
        <v>645</v>
      </c>
    </row>
    <row r="1210" spans="1:14" x14ac:dyDescent="0.35">
      <c r="A1210" t="s">
        <v>14</v>
      </c>
      <c r="B1210" t="s">
        <v>15</v>
      </c>
      <c r="C1210" t="s">
        <v>646</v>
      </c>
      <c r="D1210" t="s">
        <v>27</v>
      </c>
      <c r="E1210" t="s">
        <v>18</v>
      </c>
      <c r="F1210" t="s">
        <v>19</v>
      </c>
      <c r="G1210" t="s">
        <v>28</v>
      </c>
      <c r="H1210" t="s">
        <v>595</v>
      </c>
      <c r="I1210" t="s">
        <v>22</v>
      </c>
      <c r="J1210" t="s">
        <v>23</v>
      </c>
      <c r="K1210">
        <v>207.4</v>
      </c>
      <c r="L1210">
        <v>4707.9399999999996</v>
      </c>
      <c r="M1210" t="s">
        <v>644</v>
      </c>
      <c r="N1210" t="s">
        <v>645</v>
      </c>
    </row>
    <row r="1211" spans="1:14" x14ac:dyDescent="0.35">
      <c r="A1211" t="s">
        <v>14</v>
      </c>
      <c r="B1211" t="s">
        <v>15</v>
      </c>
      <c r="C1211" t="s">
        <v>604</v>
      </c>
      <c r="D1211" t="s">
        <v>27</v>
      </c>
      <c r="E1211" t="s">
        <v>18</v>
      </c>
      <c r="F1211" t="s">
        <v>19</v>
      </c>
      <c r="G1211" t="s">
        <v>28</v>
      </c>
      <c r="H1211" t="s">
        <v>595</v>
      </c>
      <c r="I1211" t="s">
        <v>22</v>
      </c>
      <c r="J1211" t="s">
        <v>23</v>
      </c>
      <c r="K1211">
        <v>-12.85</v>
      </c>
      <c r="L1211">
        <v>-291.67</v>
      </c>
      <c r="M1211" t="s">
        <v>644</v>
      </c>
      <c r="N1211" t="s">
        <v>645</v>
      </c>
    </row>
    <row r="1212" spans="1:14" x14ac:dyDescent="0.35">
      <c r="A1212" t="s">
        <v>14</v>
      </c>
      <c r="B1212" t="s">
        <v>15</v>
      </c>
      <c r="C1212" t="s">
        <v>604</v>
      </c>
      <c r="D1212" t="s">
        <v>27</v>
      </c>
      <c r="E1212" t="s">
        <v>18</v>
      </c>
      <c r="F1212" t="s">
        <v>19</v>
      </c>
      <c r="G1212" t="s">
        <v>28</v>
      </c>
      <c r="H1212" t="s">
        <v>595</v>
      </c>
      <c r="I1212" t="s">
        <v>22</v>
      </c>
      <c r="J1212" t="s">
        <v>23</v>
      </c>
      <c r="K1212">
        <v>333.83</v>
      </c>
      <c r="L1212">
        <v>7578.02</v>
      </c>
      <c r="M1212" t="s">
        <v>644</v>
      </c>
      <c r="N1212" t="s">
        <v>645</v>
      </c>
    </row>
    <row r="1213" spans="1:14" x14ac:dyDescent="0.35">
      <c r="A1213" t="s">
        <v>14</v>
      </c>
      <c r="B1213" t="s">
        <v>15</v>
      </c>
      <c r="C1213" t="s">
        <v>604</v>
      </c>
      <c r="D1213" t="s">
        <v>27</v>
      </c>
      <c r="E1213" t="s">
        <v>18</v>
      </c>
      <c r="F1213" t="s">
        <v>19</v>
      </c>
      <c r="G1213" t="s">
        <v>28</v>
      </c>
      <c r="H1213" t="s">
        <v>595</v>
      </c>
      <c r="I1213" t="s">
        <v>22</v>
      </c>
      <c r="J1213" t="s">
        <v>23</v>
      </c>
      <c r="K1213">
        <v>-104.48</v>
      </c>
      <c r="L1213">
        <v>-2371.7600000000002</v>
      </c>
      <c r="M1213" t="s">
        <v>644</v>
      </c>
      <c r="N1213" t="s">
        <v>645</v>
      </c>
    </row>
    <row r="1214" spans="1:14" x14ac:dyDescent="0.35">
      <c r="A1214" t="s">
        <v>14</v>
      </c>
      <c r="B1214" t="s">
        <v>15</v>
      </c>
      <c r="C1214" t="s">
        <v>630</v>
      </c>
      <c r="D1214" t="s">
        <v>631</v>
      </c>
      <c r="E1214" t="s">
        <v>632</v>
      </c>
      <c r="F1214" t="s">
        <v>19</v>
      </c>
      <c r="G1214" t="s">
        <v>633</v>
      </c>
      <c r="H1214" t="s">
        <v>407</v>
      </c>
      <c r="I1214" t="s">
        <v>634</v>
      </c>
      <c r="J1214" t="s">
        <v>23</v>
      </c>
      <c r="K1214">
        <v>102.45</v>
      </c>
      <c r="L1214">
        <v>2325.62</v>
      </c>
      <c r="M1214" t="s">
        <v>647</v>
      </c>
      <c r="N1214" t="s">
        <v>648</v>
      </c>
    </row>
    <row r="1215" spans="1:14" x14ac:dyDescent="0.35">
      <c r="A1215" t="s">
        <v>14</v>
      </c>
      <c r="B1215" t="s">
        <v>15</v>
      </c>
      <c r="C1215" t="s">
        <v>66</v>
      </c>
      <c r="D1215" t="s">
        <v>67</v>
      </c>
      <c r="E1215" t="s">
        <v>68</v>
      </c>
      <c r="F1215" t="s">
        <v>19</v>
      </c>
      <c r="G1215" t="s">
        <v>69</v>
      </c>
      <c r="H1215" t="s">
        <v>29</v>
      </c>
      <c r="I1215" t="s">
        <v>22</v>
      </c>
      <c r="J1215" t="s">
        <v>23</v>
      </c>
      <c r="K1215">
        <v>1.4950000000000001</v>
      </c>
      <c r="L1215">
        <v>33.97</v>
      </c>
      <c r="M1215" t="s">
        <v>649</v>
      </c>
      <c r="N1215" t="s">
        <v>650</v>
      </c>
    </row>
    <row r="1216" spans="1:14" x14ac:dyDescent="0.35">
      <c r="A1216" t="s">
        <v>14</v>
      </c>
      <c r="B1216" t="s">
        <v>15</v>
      </c>
      <c r="C1216" t="s">
        <v>507</v>
      </c>
      <c r="D1216" t="s">
        <v>508</v>
      </c>
      <c r="E1216" t="s">
        <v>509</v>
      </c>
      <c r="F1216" t="s">
        <v>19</v>
      </c>
      <c r="G1216" t="s">
        <v>510</v>
      </c>
      <c r="H1216" t="s">
        <v>76</v>
      </c>
      <c r="I1216" t="s">
        <v>22</v>
      </c>
      <c r="J1216" t="s">
        <v>23</v>
      </c>
      <c r="K1216">
        <v>533.01</v>
      </c>
      <c r="L1216">
        <v>12099.29</v>
      </c>
      <c r="M1216" t="s">
        <v>649</v>
      </c>
      <c r="N1216" t="s">
        <v>650</v>
      </c>
    </row>
    <row r="1217" spans="1:14" x14ac:dyDescent="0.35">
      <c r="A1217" t="s">
        <v>14</v>
      </c>
      <c r="B1217" t="s">
        <v>15</v>
      </c>
      <c r="C1217" t="s">
        <v>26</v>
      </c>
      <c r="D1217" t="s">
        <v>27</v>
      </c>
      <c r="E1217" t="s">
        <v>18</v>
      </c>
      <c r="F1217" t="s">
        <v>19</v>
      </c>
      <c r="G1217" t="s">
        <v>28</v>
      </c>
      <c r="H1217" t="s">
        <v>29</v>
      </c>
      <c r="I1217" t="s">
        <v>22</v>
      </c>
      <c r="J1217" t="s">
        <v>23</v>
      </c>
      <c r="K1217">
        <v>0.54</v>
      </c>
      <c r="L1217">
        <v>12.22</v>
      </c>
      <c r="M1217" t="s">
        <v>651</v>
      </c>
      <c r="N1217" t="s">
        <v>652</v>
      </c>
    </row>
    <row r="1218" spans="1:14" x14ac:dyDescent="0.35">
      <c r="A1218" t="s">
        <v>14</v>
      </c>
      <c r="B1218" t="s">
        <v>15</v>
      </c>
      <c r="C1218" t="s">
        <v>43</v>
      </c>
      <c r="D1218" t="s">
        <v>27</v>
      </c>
      <c r="E1218" t="s">
        <v>18</v>
      </c>
      <c r="F1218" t="s">
        <v>19</v>
      </c>
      <c r="G1218" t="s">
        <v>28</v>
      </c>
      <c r="H1218" t="s">
        <v>44</v>
      </c>
      <c r="I1218" t="s">
        <v>22</v>
      </c>
      <c r="J1218" t="s">
        <v>23</v>
      </c>
      <c r="K1218">
        <v>0.32300000000000001</v>
      </c>
      <c r="L1218">
        <v>7.33</v>
      </c>
      <c r="M1218" t="s">
        <v>651</v>
      </c>
      <c r="N1218" t="s">
        <v>652</v>
      </c>
    </row>
    <row r="1219" spans="1:14" x14ac:dyDescent="0.35">
      <c r="A1219" t="s">
        <v>14</v>
      </c>
      <c r="B1219" t="s">
        <v>15</v>
      </c>
      <c r="C1219" t="s">
        <v>653</v>
      </c>
      <c r="D1219" t="s">
        <v>27</v>
      </c>
      <c r="E1219" t="s">
        <v>18</v>
      </c>
      <c r="F1219" t="s">
        <v>19</v>
      </c>
      <c r="G1219" t="s">
        <v>28</v>
      </c>
      <c r="H1219" t="s">
        <v>59</v>
      </c>
      <c r="I1219" t="s">
        <v>22</v>
      </c>
      <c r="J1219" t="s">
        <v>23</v>
      </c>
      <c r="K1219">
        <v>214.43</v>
      </c>
      <c r="L1219">
        <v>4867.6000000000004</v>
      </c>
      <c r="M1219" t="s">
        <v>651</v>
      </c>
      <c r="N1219" t="s">
        <v>652</v>
      </c>
    </row>
    <row r="1220" spans="1:14" x14ac:dyDescent="0.35">
      <c r="A1220" t="s">
        <v>14</v>
      </c>
      <c r="B1220" t="s">
        <v>15</v>
      </c>
      <c r="C1220" t="s">
        <v>653</v>
      </c>
      <c r="D1220" t="s">
        <v>27</v>
      </c>
      <c r="E1220" t="s">
        <v>18</v>
      </c>
      <c r="F1220" t="s">
        <v>19</v>
      </c>
      <c r="G1220" t="s">
        <v>28</v>
      </c>
      <c r="H1220" t="s">
        <v>59</v>
      </c>
      <c r="I1220" t="s">
        <v>22</v>
      </c>
      <c r="J1220" t="s">
        <v>23</v>
      </c>
      <c r="K1220">
        <v>-5.4756</v>
      </c>
      <c r="L1220">
        <v>-124.29612</v>
      </c>
      <c r="M1220" t="s">
        <v>651</v>
      </c>
      <c r="N1220" t="s">
        <v>652</v>
      </c>
    </row>
    <row r="1221" spans="1:14" x14ac:dyDescent="0.35">
      <c r="A1221" t="s">
        <v>14</v>
      </c>
      <c r="B1221" t="s">
        <v>15</v>
      </c>
      <c r="C1221" t="s">
        <v>653</v>
      </c>
      <c r="D1221" t="s">
        <v>27</v>
      </c>
      <c r="E1221" t="s">
        <v>18</v>
      </c>
      <c r="F1221" t="s">
        <v>19</v>
      </c>
      <c r="G1221" t="s">
        <v>28</v>
      </c>
      <c r="H1221" t="s">
        <v>59</v>
      </c>
      <c r="I1221" t="s">
        <v>22</v>
      </c>
      <c r="J1221" t="s">
        <v>23</v>
      </c>
      <c r="K1221">
        <v>5.4756</v>
      </c>
      <c r="L1221">
        <v>124.3</v>
      </c>
      <c r="M1221" t="s">
        <v>651</v>
      </c>
      <c r="N1221" t="s">
        <v>652</v>
      </c>
    </row>
    <row r="1222" spans="1:14" x14ac:dyDescent="0.35">
      <c r="A1222" t="s">
        <v>14</v>
      </c>
      <c r="B1222" t="s">
        <v>15</v>
      </c>
      <c r="C1222" t="s">
        <v>26</v>
      </c>
      <c r="D1222" t="s">
        <v>27</v>
      </c>
      <c r="E1222" t="s">
        <v>18</v>
      </c>
      <c r="F1222" t="s">
        <v>19</v>
      </c>
      <c r="G1222" t="s">
        <v>28</v>
      </c>
      <c r="H1222" t="s">
        <v>29</v>
      </c>
      <c r="I1222" t="s">
        <v>22</v>
      </c>
      <c r="J1222" t="s">
        <v>23</v>
      </c>
      <c r="K1222">
        <v>4.79</v>
      </c>
      <c r="L1222">
        <v>108.77</v>
      </c>
      <c r="M1222" t="s">
        <v>654</v>
      </c>
      <c r="N1222" t="s">
        <v>655</v>
      </c>
    </row>
    <row r="1223" spans="1:14" x14ac:dyDescent="0.35">
      <c r="A1223" t="s">
        <v>14</v>
      </c>
      <c r="B1223" t="s">
        <v>15</v>
      </c>
      <c r="C1223" t="s">
        <v>43</v>
      </c>
      <c r="D1223" t="s">
        <v>27</v>
      </c>
      <c r="E1223" t="s">
        <v>18</v>
      </c>
      <c r="F1223" t="s">
        <v>19</v>
      </c>
      <c r="G1223" t="s">
        <v>28</v>
      </c>
      <c r="H1223" t="s">
        <v>44</v>
      </c>
      <c r="I1223" t="s">
        <v>22</v>
      </c>
      <c r="J1223" t="s">
        <v>23</v>
      </c>
      <c r="K1223">
        <v>0.72</v>
      </c>
      <c r="L1223">
        <v>16.36</v>
      </c>
      <c r="M1223" t="s">
        <v>654</v>
      </c>
      <c r="N1223" t="s">
        <v>655</v>
      </c>
    </row>
    <row r="1224" spans="1:14" x14ac:dyDescent="0.35">
      <c r="A1224" t="s">
        <v>14</v>
      </c>
      <c r="B1224" t="s">
        <v>15</v>
      </c>
      <c r="C1224" t="s">
        <v>32</v>
      </c>
      <c r="D1224" t="s">
        <v>27</v>
      </c>
      <c r="E1224" t="s">
        <v>18</v>
      </c>
      <c r="F1224" t="s">
        <v>19</v>
      </c>
      <c r="G1224" t="s">
        <v>28</v>
      </c>
      <c r="H1224" t="s">
        <v>33</v>
      </c>
      <c r="I1224" t="s">
        <v>22</v>
      </c>
      <c r="J1224" t="s">
        <v>23</v>
      </c>
      <c r="K1224">
        <v>282.74</v>
      </c>
      <c r="L1224">
        <v>6418.27</v>
      </c>
      <c r="M1224" t="s">
        <v>654</v>
      </c>
      <c r="N1224" t="s">
        <v>655</v>
      </c>
    </row>
    <row r="1225" spans="1:14" x14ac:dyDescent="0.35">
      <c r="A1225" t="s">
        <v>14</v>
      </c>
      <c r="B1225" t="s">
        <v>15</v>
      </c>
      <c r="C1225" t="s">
        <v>238</v>
      </c>
      <c r="D1225" t="s">
        <v>27</v>
      </c>
      <c r="E1225" t="s">
        <v>18</v>
      </c>
      <c r="F1225" t="s">
        <v>19</v>
      </c>
      <c r="G1225" t="s">
        <v>28</v>
      </c>
      <c r="H1225" t="s">
        <v>122</v>
      </c>
      <c r="I1225" t="s">
        <v>22</v>
      </c>
      <c r="J1225" t="s">
        <v>23</v>
      </c>
      <c r="K1225">
        <v>75.900000000000006</v>
      </c>
      <c r="L1225">
        <v>1722.96</v>
      </c>
      <c r="M1225" t="s">
        <v>654</v>
      </c>
      <c r="N1225" t="s">
        <v>655</v>
      </c>
    </row>
    <row r="1226" spans="1:14" x14ac:dyDescent="0.35">
      <c r="A1226" t="s">
        <v>14</v>
      </c>
      <c r="B1226" t="s">
        <v>15</v>
      </c>
      <c r="C1226" t="s">
        <v>402</v>
      </c>
      <c r="D1226" t="s">
        <v>27</v>
      </c>
      <c r="E1226" t="s">
        <v>18</v>
      </c>
      <c r="F1226" t="s">
        <v>19</v>
      </c>
      <c r="G1226" t="s">
        <v>28</v>
      </c>
      <c r="H1226" t="s">
        <v>122</v>
      </c>
      <c r="I1226" t="s">
        <v>22</v>
      </c>
      <c r="J1226" t="s">
        <v>23</v>
      </c>
      <c r="K1226">
        <v>1.19</v>
      </c>
      <c r="L1226">
        <v>26.95</v>
      </c>
      <c r="M1226" t="s">
        <v>654</v>
      </c>
      <c r="N1226" t="s">
        <v>655</v>
      </c>
    </row>
    <row r="1227" spans="1:14" x14ac:dyDescent="0.35">
      <c r="A1227" t="s">
        <v>14</v>
      </c>
      <c r="B1227" t="s">
        <v>15</v>
      </c>
      <c r="C1227" t="s">
        <v>310</v>
      </c>
      <c r="D1227" t="s">
        <v>27</v>
      </c>
      <c r="E1227" t="s">
        <v>18</v>
      </c>
      <c r="F1227" t="s">
        <v>19</v>
      </c>
      <c r="G1227" t="s">
        <v>28</v>
      </c>
      <c r="H1227" t="s">
        <v>122</v>
      </c>
      <c r="I1227" t="s">
        <v>22</v>
      </c>
      <c r="J1227" t="s">
        <v>23</v>
      </c>
      <c r="K1227">
        <v>1.19</v>
      </c>
      <c r="L1227">
        <v>26.95</v>
      </c>
      <c r="M1227" t="s">
        <v>654</v>
      </c>
      <c r="N1227" t="s">
        <v>655</v>
      </c>
    </row>
    <row r="1228" spans="1:14" x14ac:dyDescent="0.35">
      <c r="A1228" t="s">
        <v>14</v>
      </c>
      <c r="B1228" t="s">
        <v>15</v>
      </c>
      <c r="C1228" t="s">
        <v>403</v>
      </c>
      <c r="D1228" t="s">
        <v>27</v>
      </c>
      <c r="E1228" t="s">
        <v>18</v>
      </c>
      <c r="F1228" t="s">
        <v>19</v>
      </c>
      <c r="G1228" t="s">
        <v>28</v>
      </c>
      <c r="H1228" t="s">
        <v>122</v>
      </c>
      <c r="I1228" t="s">
        <v>22</v>
      </c>
      <c r="J1228" t="s">
        <v>23</v>
      </c>
      <c r="K1228">
        <v>57.5</v>
      </c>
      <c r="L1228">
        <v>1305.22</v>
      </c>
      <c r="M1228" t="s">
        <v>654</v>
      </c>
      <c r="N1228" t="s">
        <v>655</v>
      </c>
    </row>
    <row r="1229" spans="1:14" x14ac:dyDescent="0.35">
      <c r="A1229" t="s">
        <v>14</v>
      </c>
      <c r="B1229" t="s">
        <v>15</v>
      </c>
      <c r="C1229" t="s">
        <v>309</v>
      </c>
      <c r="D1229" t="s">
        <v>27</v>
      </c>
      <c r="E1229" t="s">
        <v>18</v>
      </c>
      <c r="F1229" t="s">
        <v>19</v>
      </c>
      <c r="G1229" t="s">
        <v>28</v>
      </c>
      <c r="H1229" t="s">
        <v>122</v>
      </c>
      <c r="I1229" t="s">
        <v>22</v>
      </c>
      <c r="J1229" t="s">
        <v>23</v>
      </c>
      <c r="K1229">
        <v>104.34</v>
      </c>
      <c r="L1229">
        <v>2368.52</v>
      </c>
      <c r="M1229" t="s">
        <v>656</v>
      </c>
      <c r="N1229" t="s">
        <v>657</v>
      </c>
    </row>
    <row r="1230" spans="1:14" x14ac:dyDescent="0.35">
      <c r="A1230" t="s">
        <v>14</v>
      </c>
      <c r="B1230" t="s">
        <v>15</v>
      </c>
      <c r="C1230" t="s">
        <v>658</v>
      </c>
      <c r="D1230" t="s">
        <v>27</v>
      </c>
      <c r="E1230" t="s">
        <v>18</v>
      </c>
      <c r="F1230" t="s">
        <v>19</v>
      </c>
      <c r="G1230" t="s">
        <v>28</v>
      </c>
      <c r="H1230" t="s">
        <v>223</v>
      </c>
      <c r="I1230" t="s">
        <v>22</v>
      </c>
      <c r="J1230" t="s">
        <v>23</v>
      </c>
      <c r="K1230">
        <v>-241.9</v>
      </c>
      <c r="L1230">
        <v>-5491.2</v>
      </c>
      <c r="M1230" t="s">
        <v>659</v>
      </c>
      <c r="N1230" t="s">
        <v>660</v>
      </c>
    </row>
    <row r="1231" spans="1:14" x14ac:dyDescent="0.35">
      <c r="A1231" t="s">
        <v>14</v>
      </c>
      <c r="B1231" t="s">
        <v>15</v>
      </c>
      <c r="C1231" t="s">
        <v>658</v>
      </c>
      <c r="D1231" t="s">
        <v>27</v>
      </c>
      <c r="E1231" t="s">
        <v>18</v>
      </c>
      <c r="F1231" t="s">
        <v>19</v>
      </c>
      <c r="G1231" t="s">
        <v>28</v>
      </c>
      <c r="H1231" t="s">
        <v>223</v>
      </c>
      <c r="I1231" t="s">
        <v>22</v>
      </c>
      <c r="J1231" t="s">
        <v>23</v>
      </c>
      <c r="K1231">
        <v>242.72819999999999</v>
      </c>
      <c r="L1231">
        <v>5509.93</v>
      </c>
      <c r="M1231" t="s">
        <v>659</v>
      </c>
      <c r="N1231" t="s">
        <v>660</v>
      </c>
    </row>
    <row r="1232" spans="1:14" x14ac:dyDescent="0.35">
      <c r="A1232" t="s">
        <v>14</v>
      </c>
      <c r="B1232" t="s">
        <v>15</v>
      </c>
      <c r="C1232" t="s">
        <v>658</v>
      </c>
      <c r="D1232" t="s">
        <v>27</v>
      </c>
      <c r="E1232" t="s">
        <v>18</v>
      </c>
      <c r="F1232" t="s">
        <v>19</v>
      </c>
      <c r="G1232" t="s">
        <v>28</v>
      </c>
      <c r="H1232" t="s">
        <v>223</v>
      </c>
      <c r="I1232" t="s">
        <v>22</v>
      </c>
      <c r="J1232" t="s">
        <v>23</v>
      </c>
      <c r="K1232">
        <v>-60.68</v>
      </c>
      <c r="L1232">
        <v>-1377.38</v>
      </c>
      <c r="M1232" t="s">
        <v>659</v>
      </c>
      <c r="N1232" t="s">
        <v>660</v>
      </c>
    </row>
    <row r="1233" spans="1:14" x14ac:dyDescent="0.35">
      <c r="A1233" t="s">
        <v>14</v>
      </c>
      <c r="B1233" t="s">
        <v>15</v>
      </c>
      <c r="C1233" t="s">
        <v>658</v>
      </c>
      <c r="D1233" t="s">
        <v>27</v>
      </c>
      <c r="E1233" t="s">
        <v>18</v>
      </c>
      <c r="F1233" t="s">
        <v>19</v>
      </c>
      <c r="G1233" t="s">
        <v>28</v>
      </c>
      <c r="H1233" t="s">
        <v>223</v>
      </c>
      <c r="I1233" t="s">
        <v>22</v>
      </c>
      <c r="J1233" t="s">
        <v>23</v>
      </c>
      <c r="K1233">
        <v>4.95</v>
      </c>
      <c r="L1233">
        <v>112.44</v>
      </c>
      <c r="M1233" t="s">
        <v>659</v>
      </c>
      <c r="N1233" t="s">
        <v>660</v>
      </c>
    </row>
    <row r="1234" spans="1:14" x14ac:dyDescent="0.35">
      <c r="A1234" t="s">
        <v>14</v>
      </c>
      <c r="B1234" t="s">
        <v>15</v>
      </c>
      <c r="C1234" t="s">
        <v>658</v>
      </c>
      <c r="D1234" t="s">
        <v>27</v>
      </c>
      <c r="E1234" t="s">
        <v>18</v>
      </c>
      <c r="F1234" t="s">
        <v>19</v>
      </c>
      <c r="G1234" t="s">
        <v>28</v>
      </c>
      <c r="H1234" t="s">
        <v>223</v>
      </c>
      <c r="I1234" t="s">
        <v>22</v>
      </c>
      <c r="J1234" t="s">
        <v>23</v>
      </c>
      <c r="K1234">
        <v>2584.2399999999998</v>
      </c>
      <c r="L1234">
        <v>58662.33</v>
      </c>
      <c r="M1234" t="s">
        <v>659</v>
      </c>
      <c r="N1234" t="s">
        <v>660</v>
      </c>
    </row>
    <row r="1235" spans="1:14" x14ac:dyDescent="0.35">
      <c r="A1235" t="s">
        <v>14</v>
      </c>
      <c r="B1235" t="s">
        <v>15</v>
      </c>
      <c r="C1235" t="s">
        <v>658</v>
      </c>
      <c r="D1235" t="s">
        <v>27</v>
      </c>
      <c r="E1235" t="s">
        <v>18</v>
      </c>
      <c r="F1235" t="s">
        <v>19</v>
      </c>
      <c r="G1235" t="s">
        <v>28</v>
      </c>
      <c r="H1235" t="s">
        <v>223</v>
      </c>
      <c r="I1235" t="s">
        <v>22</v>
      </c>
      <c r="J1235" t="s">
        <v>23</v>
      </c>
      <c r="K1235">
        <v>1.69</v>
      </c>
      <c r="L1235">
        <v>38.46</v>
      </c>
      <c r="M1235" t="s">
        <v>659</v>
      </c>
      <c r="N1235" t="s">
        <v>660</v>
      </c>
    </row>
    <row r="1236" spans="1:14" x14ac:dyDescent="0.35">
      <c r="A1236" t="s">
        <v>14</v>
      </c>
      <c r="B1236" t="s">
        <v>15</v>
      </c>
      <c r="C1236" t="s">
        <v>43</v>
      </c>
      <c r="D1236" t="s">
        <v>27</v>
      </c>
      <c r="E1236" t="s">
        <v>18</v>
      </c>
      <c r="F1236" t="s">
        <v>19</v>
      </c>
      <c r="G1236" t="s">
        <v>28</v>
      </c>
      <c r="H1236" t="s">
        <v>44</v>
      </c>
      <c r="I1236" t="s">
        <v>22</v>
      </c>
      <c r="J1236" t="s">
        <v>23</v>
      </c>
      <c r="K1236">
        <v>-0.56000000000000005</v>
      </c>
      <c r="L1236">
        <v>-12.67</v>
      </c>
      <c r="M1236" t="s">
        <v>659</v>
      </c>
      <c r="N1236" t="s">
        <v>660</v>
      </c>
    </row>
    <row r="1237" spans="1:14" x14ac:dyDescent="0.35">
      <c r="A1237" t="s">
        <v>14</v>
      </c>
      <c r="B1237" t="s">
        <v>15</v>
      </c>
      <c r="C1237" t="s">
        <v>43</v>
      </c>
      <c r="D1237" t="s">
        <v>27</v>
      </c>
      <c r="E1237" t="s">
        <v>18</v>
      </c>
      <c r="F1237" t="s">
        <v>19</v>
      </c>
      <c r="G1237" t="s">
        <v>28</v>
      </c>
      <c r="H1237" t="s">
        <v>44</v>
      </c>
      <c r="I1237" t="s">
        <v>22</v>
      </c>
      <c r="J1237" t="s">
        <v>23</v>
      </c>
      <c r="K1237">
        <v>-0.14000000000000001</v>
      </c>
      <c r="L1237">
        <v>-3.18</v>
      </c>
      <c r="M1237" t="s">
        <v>659</v>
      </c>
      <c r="N1237" t="s">
        <v>660</v>
      </c>
    </row>
    <row r="1238" spans="1:14" x14ac:dyDescent="0.35">
      <c r="A1238" t="s">
        <v>14</v>
      </c>
      <c r="B1238" t="s">
        <v>15</v>
      </c>
      <c r="C1238" t="s">
        <v>43</v>
      </c>
      <c r="D1238" t="s">
        <v>27</v>
      </c>
      <c r="E1238" t="s">
        <v>18</v>
      </c>
      <c r="F1238" t="s">
        <v>19</v>
      </c>
      <c r="G1238" t="s">
        <v>28</v>
      </c>
      <c r="H1238" t="s">
        <v>44</v>
      </c>
      <c r="I1238" t="s">
        <v>22</v>
      </c>
      <c r="J1238" t="s">
        <v>23</v>
      </c>
      <c r="K1238">
        <v>0.01</v>
      </c>
      <c r="L1238">
        <v>0.26</v>
      </c>
      <c r="M1238" t="s">
        <v>659</v>
      </c>
      <c r="N1238" t="s">
        <v>660</v>
      </c>
    </row>
    <row r="1239" spans="1:14" x14ac:dyDescent="0.35">
      <c r="A1239" t="s">
        <v>14</v>
      </c>
      <c r="B1239" t="s">
        <v>15</v>
      </c>
      <c r="C1239" t="s">
        <v>43</v>
      </c>
      <c r="D1239" t="s">
        <v>27</v>
      </c>
      <c r="E1239" t="s">
        <v>18</v>
      </c>
      <c r="F1239" t="s">
        <v>19</v>
      </c>
      <c r="G1239" t="s">
        <v>28</v>
      </c>
      <c r="H1239" t="s">
        <v>44</v>
      </c>
      <c r="I1239" t="s">
        <v>22</v>
      </c>
      <c r="J1239" t="s">
        <v>23</v>
      </c>
      <c r="K1239">
        <v>5.96</v>
      </c>
      <c r="L1239">
        <v>135.38</v>
      </c>
      <c r="M1239" t="s">
        <v>659</v>
      </c>
      <c r="N1239" t="s">
        <v>660</v>
      </c>
    </row>
    <row r="1240" spans="1:14" x14ac:dyDescent="0.35">
      <c r="A1240" t="s">
        <v>14</v>
      </c>
      <c r="B1240" t="s">
        <v>15</v>
      </c>
      <c r="C1240" t="s">
        <v>43</v>
      </c>
      <c r="D1240" t="s">
        <v>27</v>
      </c>
      <c r="E1240" t="s">
        <v>18</v>
      </c>
      <c r="F1240" t="s">
        <v>19</v>
      </c>
      <c r="G1240" t="s">
        <v>28</v>
      </c>
      <c r="H1240" t="s">
        <v>44</v>
      </c>
      <c r="I1240" t="s">
        <v>22</v>
      </c>
      <c r="J1240" t="s">
        <v>23</v>
      </c>
      <c r="K1240">
        <v>0</v>
      </c>
      <c r="L1240">
        <v>0.09</v>
      </c>
      <c r="M1240" t="s">
        <v>659</v>
      </c>
      <c r="N1240" t="s">
        <v>660</v>
      </c>
    </row>
    <row r="1241" spans="1:14" x14ac:dyDescent="0.35">
      <c r="A1241" t="s">
        <v>14</v>
      </c>
      <c r="B1241" t="s">
        <v>15</v>
      </c>
      <c r="C1241" t="s">
        <v>105</v>
      </c>
      <c r="D1241" t="s">
        <v>27</v>
      </c>
      <c r="E1241" t="s">
        <v>18</v>
      </c>
      <c r="F1241" t="s">
        <v>19</v>
      </c>
      <c r="G1241" t="s">
        <v>28</v>
      </c>
      <c r="H1241" t="s">
        <v>106</v>
      </c>
      <c r="I1241" t="s">
        <v>22</v>
      </c>
      <c r="J1241" t="s">
        <v>23</v>
      </c>
      <c r="K1241">
        <v>-0.26819999999999999</v>
      </c>
      <c r="L1241">
        <v>-6.0601399999999996</v>
      </c>
      <c r="M1241" t="s">
        <v>659</v>
      </c>
      <c r="N1241" t="s">
        <v>660</v>
      </c>
    </row>
    <row r="1242" spans="1:14" x14ac:dyDescent="0.35">
      <c r="A1242" t="s">
        <v>14</v>
      </c>
      <c r="B1242" t="s">
        <v>15</v>
      </c>
      <c r="C1242" t="s">
        <v>105</v>
      </c>
      <c r="D1242" t="s">
        <v>27</v>
      </c>
      <c r="E1242" t="s">
        <v>18</v>
      </c>
      <c r="F1242" t="s">
        <v>19</v>
      </c>
      <c r="G1242" t="s">
        <v>28</v>
      </c>
      <c r="H1242" t="s">
        <v>106</v>
      </c>
      <c r="I1242" t="s">
        <v>22</v>
      </c>
      <c r="J1242" t="s">
        <v>23</v>
      </c>
      <c r="K1242">
        <v>-6.463199E-2</v>
      </c>
      <c r="L1242">
        <v>-1.521146173</v>
      </c>
      <c r="M1242" t="s">
        <v>659</v>
      </c>
      <c r="N1242" t="s">
        <v>660</v>
      </c>
    </row>
    <row r="1243" spans="1:14" x14ac:dyDescent="0.35">
      <c r="A1243" t="s">
        <v>14</v>
      </c>
      <c r="B1243" t="s">
        <v>15</v>
      </c>
      <c r="C1243" t="s">
        <v>105</v>
      </c>
      <c r="D1243" t="s">
        <v>27</v>
      </c>
      <c r="E1243" t="s">
        <v>18</v>
      </c>
      <c r="F1243" t="s">
        <v>19</v>
      </c>
      <c r="G1243" t="s">
        <v>28</v>
      </c>
      <c r="H1243" t="s">
        <v>106</v>
      </c>
      <c r="I1243" t="s">
        <v>22</v>
      </c>
      <c r="J1243" t="s">
        <v>23</v>
      </c>
      <c r="K1243">
        <v>60.884631990000003</v>
      </c>
      <c r="L1243">
        <v>1382.08</v>
      </c>
      <c r="M1243" t="s">
        <v>659</v>
      </c>
      <c r="N1243" t="s">
        <v>660</v>
      </c>
    </row>
    <row r="1244" spans="1:14" x14ac:dyDescent="0.35">
      <c r="A1244" t="s">
        <v>14</v>
      </c>
      <c r="B1244" t="s">
        <v>15</v>
      </c>
      <c r="C1244" t="s">
        <v>105</v>
      </c>
      <c r="D1244" t="s">
        <v>27</v>
      </c>
      <c r="E1244" t="s">
        <v>18</v>
      </c>
      <c r="F1244" t="s">
        <v>19</v>
      </c>
      <c r="G1244" t="s">
        <v>28</v>
      </c>
      <c r="H1244" t="s">
        <v>106</v>
      </c>
      <c r="I1244" t="s">
        <v>22</v>
      </c>
      <c r="J1244" t="s">
        <v>23</v>
      </c>
      <c r="K1244">
        <v>0.01</v>
      </c>
      <c r="L1244">
        <v>0.12</v>
      </c>
      <c r="M1244" t="s">
        <v>659</v>
      </c>
      <c r="N1244" t="s">
        <v>660</v>
      </c>
    </row>
    <row r="1245" spans="1:14" x14ac:dyDescent="0.35">
      <c r="A1245" t="s">
        <v>14</v>
      </c>
      <c r="B1245" t="s">
        <v>15</v>
      </c>
      <c r="C1245" t="s">
        <v>105</v>
      </c>
      <c r="D1245" t="s">
        <v>27</v>
      </c>
      <c r="E1245" t="s">
        <v>18</v>
      </c>
      <c r="F1245" t="s">
        <v>19</v>
      </c>
      <c r="G1245" t="s">
        <v>28</v>
      </c>
      <c r="H1245" t="s">
        <v>106</v>
      </c>
      <c r="I1245" t="s">
        <v>22</v>
      </c>
      <c r="J1245" t="s">
        <v>23</v>
      </c>
      <c r="K1245">
        <v>2.86</v>
      </c>
      <c r="L1245">
        <v>64.75</v>
      </c>
      <c r="M1245" t="s">
        <v>659</v>
      </c>
      <c r="N1245" t="s">
        <v>660</v>
      </c>
    </row>
    <row r="1246" spans="1:14" x14ac:dyDescent="0.35">
      <c r="A1246" t="s">
        <v>14</v>
      </c>
      <c r="B1246" t="s">
        <v>15</v>
      </c>
      <c r="C1246" t="s">
        <v>105</v>
      </c>
      <c r="D1246" t="s">
        <v>27</v>
      </c>
      <c r="E1246" t="s">
        <v>18</v>
      </c>
      <c r="F1246" t="s">
        <v>19</v>
      </c>
      <c r="G1246" t="s">
        <v>28</v>
      </c>
      <c r="H1246" t="s">
        <v>106</v>
      </c>
      <c r="I1246" t="s">
        <v>22</v>
      </c>
      <c r="J1246" t="s">
        <v>23</v>
      </c>
      <c r="K1246">
        <v>0.01</v>
      </c>
      <c r="L1246">
        <v>0.04</v>
      </c>
      <c r="M1246" t="s">
        <v>659</v>
      </c>
      <c r="N1246" t="s">
        <v>660</v>
      </c>
    </row>
    <row r="1247" spans="1:14" x14ac:dyDescent="0.35">
      <c r="A1247" t="s">
        <v>14</v>
      </c>
      <c r="B1247" t="s">
        <v>15</v>
      </c>
      <c r="C1247" t="s">
        <v>158</v>
      </c>
      <c r="D1247" t="s">
        <v>27</v>
      </c>
      <c r="E1247" t="s">
        <v>18</v>
      </c>
      <c r="F1247" t="s">
        <v>19</v>
      </c>
      <c r="G1247" t="s">
        <v>28</v>
      </c>
      <c r="H1247" t="s">
        <v>156</v>
      </c>
      <c r="I1247" t="s">
        <v>22</v>
      </c>
      <c r="J1247" t="s">
        <v>23</v>
      </c>
      <c r="K1247">
        <v>148.41399999999999</v>
      </c>
      <c r="L1247">
        <v>3369</v>
      </c>
      <c r="M1247" t="s">
        <v>661</v>
      </c>
      <c r="N1247" t="s">
        <v>662</v>
      </c>
    </row>
    <row r="1248" spans="1:14" x14ac:dyDescent="0.35">
      <c r="A1248" t="s">
        <v>14</v>
      </c>
      <c r="B1248" t="s">
        <v>15</v>
      </c>
      <c r="C1248" t="s">
        <v>663</v>
      </c>
      <c r="D1248" t="s">
        <v>664</v>
      </c>
      <c r="E1248" t="s">
        <v>665</v>
      </c>
      <c r="F1248" t="s">
        <v>19</v>
      </c>
      <c r="G1248" t="s">
        <v>666</v>
      </c>
      <c r="H1248" t="s">
        <v>76</v>
      </c>
      <c r="I1248" t="s">
        <v>22</v>
      </c>
      <c r="J1248" t="s">
        <v>23</v>
      </c>
      <c r="K1248">
        <v>-244.71</v>
      </c>
      <c r="L1248">
        <v>-5554.94</v>
      </c>
      <c r="M1248" t="s">
        <v>667</v>
      </c>
      <c r="N1248" t="s">
        <v>668</v>
      </c>
    </row>
    <row r="1249" spans="1:14" x14ac:dyDescent="0.35">
      <c r="A1249" t="s">
        <v>14</v>
      </c>
      <c r="B1249" t="s">
        <v>15</v>
      </c>
      <c r="C1249" t="s">
        <v>663</v>
      </c>
      <c r="D1249" t="s">
        <v>664</v>
      </c>
      <c r="E1249" t="s">
        <v>665</v>
      </c>
      <c r="F1249" t="s">
        <v>19</v>
      </c>
      <c r="G1249" t="s">
        <v>666</v>
      </c>
      <c r="H1249" t="s">
        <v>76</v>
      </c>
      <c r="I1249" t="s">
        <v>22</v>
      </c>
      <c r="J1249" t="s">
        <v>23</v>
      </c>
      <c r="K1249">
        <v>479.8</v>
      </c>
      <c r="L1249">
        <v>10891.4</v>
      </c>
      <c r="M1249" t="s">
        <v>667</v>
      </c>
      <c r="N1249" t="s">
        <v>668</v>
      </c>
    </row>
    <row r="1250" spans="1:14" x14ac:dyDescent="0.35">
      <c r="A1250" t="s">
        <v>14</v>
      </c>
      <c r="B1250" t="s">
        <v>15</v>
      </c>
      <c r="C1250" t="s">
        <v>663</v>
      </c>
      <c r="D1250" t="s">
        <v>664</v>
      </c>
      <c r="E1250" t="s">
        <v>665</v>
      </c>
      <c r="F1250" t="s">
        <v>19</v>
      </c>
      <c r="G1250" t="s">
        <v>666</v>
      </c>
      <c r="H1250" t="s">
        <v>76</v>
      </c>
      <c r="I1250" t="s">
        <v>22</v>
      </c>
      <c r="J1250" t="s">
        <v>23</v>
      </c>
      <c r="K1250">
        <v>-90.24</v>
      </c>
      <c r="L1250">
        <v>-2048.38</v>
      </c>
      <c r="M1250" t="s">
        <v>667</v>
      </c>
      <c r="N1250" t="s">
        <v>668</v>
      </c>
    </row>
    <row r="1251" spans="1:14" x14ac:dyDescent="0.35">
      <c r="A1251" t="s">
        <v>14</v>
      </c>
      <c r="B1251" t="s">
        <v>15</v>
      </c>
      <c r="C1251" t="s">
        <v>669</v>
      </c>
      <c r="D1251" t="s">
        <v>587</v>
      </c>
      <c r="E1251" t="s">
        <v>670</v>
      </c>
      <c r="F1251" t="s">
        <v>19</v>
      </c>
      <c r="G1251" t="s">
        <v>671</v>
      </c>
      <c r="H1251" t="s">
        <v>46</v>
      </c>
      <c r="I1251" t="s">
        <v>22</v>
      </c>
      <c r="J1251" t="s">
        <v>23</v>
      </c>
      <c r="K1251">
        <v>-15.25</v>
      </c>
      <c r="L1251">
        <v>-346.16</v>
      </c>
      <c r="M1251" t="s">
        <v>667</v>
      </c>
      <c r="N1251" t="s">
        <v>668</v>
      </c>
    </row>
    <row r="1252" spans="1:14" x14ac:dyDescent="0.35">
      <c r="A1252" t="s">
        <v>14</v>
      </c>
      <c r="B1252" t="s">
        <v>15</v>
      </c>
      <c r="C1252" t="s">
        <v>669</v>
      </c>
      <c r="D1252" t="s">
        <v>587</v>
      </c>
      <c r="E1252" t="s">
        <v>670</v>
      </c>
      <c r="F1252" t="s">
        <v>19</v>
      </c>
      <c r="G1252" t="s">
        <v>671</v>
      </c>
      <c r="H1252" t="s">
        <v>46</v>
      </c>
      <c r="I1252" t="s">
        <v>22</v>
      </c>
      <c r="J1252" t="s">
        <v>23</v>
      </c>
      <c r="K1252">
        <v>29.9</v>
      </c>
      <c r="L1252">
        <v>678.7</v>
      </c>
      <c r="M1252" t="s">
        <v>667</v>
      </c>
      <c r="N1252" t="s">
        <v>668</v>
      </c>
    </row>
    <row r="1253" spans="1:14" x14ac:dyDescent="0.35">
      <c r="A1253" t="s">
        <v>14</v>
      </c>
      <c r="B1253" t="s">
        <v>15</v>
      </c>
      <c r="C1253" t="s">
        <v>669</v>
      </c>
      <c r="D1253" t="s">
        <v>587</v>
      </c>
      <c r="E1253" t="s">
        <v>670</v>
      </c>
      <c r="F1253" t="s">
        <v>19</v>
      </c>
      <c r="G1253" t="s">
        <v>671</v>
      </c>
      <c r="H1253" t="s">
        <v>46</v>
      </c>
      <c r="I1253" t="s">
        <v>22</v>
      </c>
      <c r="J1253" t="s">
        <v>23</v>
      </c>
      <c r="K1253">
        <v>-5.62</v>
      </c>
      <c r="L1253">
        <v>-127.65</v>
      </c>
      <c r="M1253" t="s">
        <v>667</v>
      </c>
      <c r="N1253" t="s">
        <v>668</v>
      </c>
    </row>
    <row r="1254" spans="1:14" x14ac:dyDescent="0.35">
      <c r="A1254" t="s">
        <v>14</v>
      </c>
      <c r="B1254" t="s">
        <v>15</v>
      </c>
      <c r="C1254" t="s">
        <v>672</v>
      </c>
      <c r="D1254" t="s">
        <v>673</v>
      </c>
      <c r="E1254" t="s">
        <v>674</v>
      </c>
      <c r="F1254" t="s">
        <v>19</v>
      </c>
      <c r="G1254" t="s">
        <v>633</v>
      </c>
      <c r="H1254" t="s">
        <v>407</v>
      </c>
      <c r="I1254" t="s">
        <v>634</v>
      </c>
      <c r="J1254" t="s">
        <v>23</v>
      </c>
      <c r="K1254">
        <v>366.82</v>
      </c>
      <c r="L1254">
        <v>8326.81</v>
      </c>
      <c r="M1254" t="s">
        <v>667</v>
      </c>
      <c r="N1254" t="s">
        <v>668</v>
      </c>
    </row>
    <row r="1255" spans="1:14" x14ac:dyDescent="0.35">
      <c r="A1255" t="s">
        <v>14</v>
      </c>
      <c r="B1255" t="s">
        <v>15</v>
      </c>
      <c r="C1255" t="s">
        <v>304</v>
      </c>
      <c r="D1255" t="s">
        <v>27</v>
      </c>
      <c r="E1255" t="s">
        <v>18</v>
      </c>
      <c r="F1255" t="s">
        <v>19</v>
      </c>
      <c r="G1255" t="s">
        <v>28</v>
      </c>
      <c r="H1255" t="s">
        <v>156</v>
      </c>
      <c r="I1255" t="s">
        <v>22</v>
      </c>
      <c r="J1255" t="s">
        <v>23</v>
      </c>
      <c r="K1255">
        <v>-8.0399999999999991</v>
      </c>
      <c r="L1255">
        <v>-182.5</v>
      </c>
      <c r="M1255" t="s">
        <v>667</v>
      </c>
      <c r="N1255" t="s">
        <v>668</v>
      </c>
    </row>
    <row r="1256" spans="1:14" x14ac:dyDescent="0.35">
      <c r="A1256" t="s">
        <v>14</v>
      </c>
      <c r="B1256" t="s">
        <v>15</v>
      </c>
      <c r="C1256" t="s">
        <v>304</v>
      </c>
      <c r="D1256" t="s">
        <v>27</v>
      </c>
      <c r="E1256" t="s">
        <v>18</v>
      </c>
      <c r="F1256" t="s">
        <v>19</v>
      </c>
      <c r="G1256" t="s">
        <v>28</v>
      </c>
      <c r="H1256" t="s">
        <v>156</v>
      </c>
      <c r="I1256" t="s">
        <v>22</v>
      </c>
      <c r="J1256" t="s">
        <v>23</v>
      </c>
      <c r="K1256">
        <v>15.76</v>
      </c>
      <c r="L1256">
        <v>357.84</v>
      </c>
      <c r="M1256" t="s">
        <v>667</v>
      </c>
      <c r="N1256" t="s">
        <v>668</v>
      </c>
    </row>
    <row r="1257" spans="1:14" x14ac:dyDescent="0.35">
      <c r="A1257" t="s">
        <v>14</v>
      </c>
      <c r="B1257" t="s">
        <v>15</v>
      </c>
      <c r="C1257" t="s">
        <v>304</v>
      </c>
      <c r="D1257" t="s">
        <v>27</v>
      </c>
      <c r="E1257" t="s">
        <v>18</v>
      </c>
      <c r="F1257" t="s">
        <v>19</v>
      </c>
      <c r="G1257" t="s">
        <v>28</v>
      </c>
      <c r="H1257" t="s">
        <v>156</v>
      </c>
      <c r="I1257" t="s">
        <v>22</v>
      </c>
      <c r="J1257" t="s">
        <v>23</v>
      </c>
      <c r="K1257">
        <v>-2.9649999999999999</v>
      </c>
      <c r="L1257">
        <v>-67.297499999999999</v>
      </c>
      <c r="M1257" t="s">
        <v>667</v>
      </c>
      <c r="N1257" t="s">
        <v>668</v>
      </c>
    </row>
    <row r="1258" spans="1:14" x14ac:dyDescent="0.35">
      <c r="A1258" t="s">
        <v>14</v>
      </c>
      <c r="B1258" t="s">
        <v>15</v>
      </c>
      <c r="C1258" t="s">
        <v>26</v>
      </c>
      <c r="D1258" t="s">
        <v>27</v>
      </c>
      <c r="E1258" t="s">
        <v>18</v>
      </c>
      <c r="F1258" t="s">
        <v>19</v>
      </c>
      <c r="G1258" t="s">
        <v>28</v>
      </c>
      <c r="H1258" t="s">
        <v>29</v>
      </c>
      <c r="I1258" t="s">
        <v>22</v>
      </c>
      <c r="J1258" t="s">
        <v>23</v>
      </c>
      <c r="K1258">
        <v>0.87</v>
      </c>
      <c r="L1258">
        <v>19.79</v>
      </c>
      <c r="M1258" t="s">
        <v>675</v>
      </c>
      <c r="N1258" t="s">
        <v>676</v>
      </c>
    </row>
    <row r="1259" spans="1:14" x14ac:dyDescent="0.35">
      <c r="A1259" t="s">
        <v>14</v>
      </c>
      <c r="B1259" t="s">
        <v>15</v>
      </c>
      <c r="C1259" t="s">
        <v>43</v>
      </c>
      <c r="D1259" t="s">
        <v>27</v>
      </c>
      <c r="E1259" t="s">
        <v>18</v>
      </c>
      <c r="F1259" t="s">
        <v>19</v>
      </c>
      <c r="G1259" t="s">
        <v>28</v>
      </c>
      <c r="H1259" t="s">
        <v>44</v>
      </c>
      <c r="I1259" t="s">
        <v>22</v>
      </c>
      <c r="J1259" t="s">
        <v>23</v>
      </c>
      <c r="K1259">
        <v>0.67</v>
      </c>
      <c r="L1259">
        <v>15.23</v>
      </c>
      <c r="M1259" t="s">
        <v>675</v>
      </c>
      <c r="N1259" t="s">
        <v>676</v>
      </c>
    </row>
    <row r="1260" spans="1:14" x14ac:dyDescent="0.35">
      <c r="A1260" t="s">
        <v>14</v>
      </c>
      <c r="B1260" t="s">
        <v>15</v>
      </c>
      <c r="C1260" t="s">
        <v>309</v>
      </c>
      <c r="D1260" t="s">
        <v>27</v>
      </c>
      <c r="E1260" t="s">
        <v>18</v>
      </c>
      <c r="F1260" t="s">
        <v>19</v>
      </c>
      <c r="G1260" t="s">
        <v>28</v>
      </c>
      <c r="H1260" t="s">
        <v>122</v>
      </c>
      <c r="I1260" t="s">
        <v>22</v>
      </c>
      <c r="J1260" t="s">
        <v>23</v>
      </c>
      <c r="K1260">
        <v>132.6</v>
      </c>
      <c r="L1260">
        <v>3009.96</v>
      </c>
      <c r="M1260" t="s">
        <v>675</v>
      </c>
      <c r="N1260" t="s">
        <v>676</v>
      </c>
    </row>
    <row r="1261" spans="1:14" x14ac:dyDescent="0.35">
      <c r="A1261" t="s">
        <v>14</v>
      </c>
      <c r="B1261" t="s">
        <v>15</v>
      </c>
      <c r="C1261" t="s">
        <v>16</v>
      </c>
      <c r="D1261" t="s">
        <v>17</v>
      </c>
      <c r="E1261" t="s">
        <v>18</v>
      </c>
      <c r="F1261" t="s">
        <v>19</v>
      </c>
      <c r="G1261" t="s">
        <v>20</v>
      </c>
      <c r="H1261" t="s">
        <v>21</v>
      </c>
      <c r="I1261" t="s">
        <v>22</v>
      </c>
      <c r="J1261" t="s">
        <v>23</v>
      </c>
      <c r="K1261">
        <v>163.09</v>
      </c>
      <c r="L1261">
        <v>3702.14</v>
      </c>
      <c r="M1261" t="s">
        <v>677</v>
      </c>
      <c r="N1261" t="s">
        <v>678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3872A-A97E-4233-9D88-CA964F810F1B}">
  <dimension ref="A1:M316"/>
  <sheetViews>
    <sheetView workbookViewId="0">
      <selection activeCell="B2" sqref="B2"/>
    </sheetView>
  </sheetViews>
  <sheetFormatPr defaultRowHeight="14.5" x14ac:dyDescent="0.35"/>
  <cols>
    <col min="1" max="1" width="16.26953125" bestFit="1" customWidth="1"/>
    <col min="2" max="2" width="51.90625" bestFit="1" customWidth="1"/>
    <col min="3" max="3" width="9.453125" bestFit="1" customWidth="1"/>
    <col min="4" max="4" width="15.54296875" bestFit="1" customWidth="1"/>
    <col min="5" max="5" width="14.54296875" bestFit="1" customWidth="1"/>
    <col min="6" max="6" width="9.54296875" bestFit="1" customWidth="1"/>
    <col min="7" max="7" width="12.453125" bestFit="1" customWidth="1"/>
    <col min="8" max="8" width="11.08984375" bestFit="1" customWidth="1"/>
    <col min="9" max="9" width="12.453125" bestFit="1" customWidth="1"/>
    <col min="10" max="10" width="10.6328125" bestFit="1" customWidth="1"/>
    <col min="11" max="11" width="80.7265625" bestFit="1" customWidth="1"/>
    <col min="12" max="12" width="13.08984375" bestFit="1" customWidth="1"/>
    <col min="13" max="13" width="6" bestFit="1" customWidth="1"/>
  </cols>
  <sheetData>
    <row r="1" spans="1:13" x14ac:dyDescent="0.35">
      <c r="A1" t="s">
        <v>683</v>
      </c>
      <c r="B1" t="s">
        <v>13</v>
      </c>
      <c r="C1" t="s">
        <v>684</v>
      </c>
      <c r="D1" t="s">
        <v>685</v>
      </c>
      <c r="E1" t="s">
        <v>686</v>
      </c>
      <c r="F1" t="s">
        <v>1</v>
      </c>
      <c r="G1" t="s">
        <v>687</v>
      </c>
      <c r="H1" t="s">
        <v>688</v>
      </c>
      <c r="I1" t="s">
        <v>689</v>
      </c>
      <c r="J1" t="s">
        <v>0</v>
      </c>
      <c r="K1" t="s">
        <v>690</v>
      </c>
      <c r="L1" t="s">
        <v>691</v>
      </c>
      <c r="M1" t="s">
        <v>12</v>
      </c>
    </row>
    <row r="2" spans="1:13" x14ac:dyDescent="0.35">
      <c r="A2" t="s">
        <v>1060</v>
      </c>
      <c r="B2" t="s">
        <v>612</v>
      </c>
      <c r="C2" t="s">
        <v>696</v>
      </c>
      <c r="D2" s="5">
        <v>44895.999363425923</v>
      </c>
      <c r="E2" s="5">
        <v>44867.571481481478</v>
      </c>
      <c r="F2" t="s">
        <v>15</v>
      </c>
      <c r="G2">
        <v>-565.4</v>
      </c>
      <c r="H2">
        <v>3</v>
      </c>
      <c r="I2">
        <v>-12834.58</v>
      </c>
      <c r="J2" t="s">
        <v>14</v>
      </c>
      <c r="K2" t="s">
        <v>1063</v>
      </c>
      <c r="L2" t="s">
        <v>695</v>
      </c>
      <c r="M2" t="s">
        <v>611</v>
      </c>
    </row>
    <row r="3" spans="1:13" x14ac:dyDescent="0.35">
      <c r="A3" t="s">
        <v>775</v>
      </c>
      <c r="B3" t="s">
        <v>162</v>
      </c>
      <c r="C3" t="s">
        <v>696</v>
      </c>
      <c r="D3" s="5">
        <v>44895.999305555553</v>
      </c>
      <c r="E3" s="5">
        <v>44867.59584490741</v>
      </c>
      <c r="F3" t="s">
        <v>15</v>
      </c>
      <c r="G3">
        <v>245.26</v>
      </c>
      <c r="H3">
        <v>3</v>
      </c>
      <c r="I3">
        <v>5567.4</v>
      </c>
      <c r="J3" t="s">
        <v>14</v>
      </c>
      <c r="L3" t="s">
        <v>695</v>
      </c>
      <c r="M3" t="s">
        <v>161</v>
      </c>
    </row>
    <row r="4" spans="1:13" x14ac:dyDescent="0.35">
      <c r="A4" t="s">
        <v>855</v>
      </c>
      <c r="B4" t="s">
        <v>338</v>
      </c>
      <c r="C4" t="s">
        <v>696</v>
      </c>
      <c r="D4" s="5">
        <v>44895</v>
      </c>
      <c r="E4" s="5">
        <v>44866</v>
      </c>
      <c r="F4" t="s">
        <v>15</v>
      </c>
      <c r="G4">
        <v>-31.748356458</v>
      </c>
      <c r="H4">
        <v>3</v>
      </c>
      <c r="I4">
        <v>-720.68769159659996</v>
      </c>
      <c r="J4" t="s">
        <v>14</v>
      </c>
      <c r="K4" t="s">
        <v>856</v>
      </c>
      <c r="L4" t="s">
        <v>695</v>
      </c>
      <c r="M4" t="s">
        <v>337</v>
      </c>
    </row>
    <row r="5" spans="1:13" x14ac:dyDescent="0.35">
      <c r="A5" t="s">
        <v>876</v>
      </c>
      <c r="B5" t="s">
        <v>348</v>
      </c>
      <c r="C5" t="s">
        <v>696</v>
      </c>
      <c r="D5" s="5">
        <v>44895</v>
      </c>
      <c r="E5" s="5">
        <v>44866</v>
      </c>
      <c r="F5" t="s">
        <v>15</v>
      </c>
      <c r="G5">
        <v>75.489678810000001</v>
      </c>
      <c r="H5">
        <v>3</v>
      </c>
      <c r="I5">
        <v>1713.62</v>
      </c>
      <c r="J5" t="s">
        <v>14</v>
      </c>
      <c r="L5" t="s">
        <v>695</v>
      </c>
      <c r="M5" t="s">
        <v>347</v>
      </c>
    </row>
    <row r="6" spans="1:13" x14ac:dyDescent="0.35">
      <c r="A6" t="s">
        <v>874</v>
      </c>
      <c r="B6" t="s">
        <v>348</v>
      </c>
      <c r="C6" t="s">
        <v>696</v>
      </c>
      <c r="D6" s="5">
        <v>44895</v>
      </c>
      <c r="E6" s="5">
        <v>44866</v>
      </c>
      <c r="F6" t="s">
        <v>15</v>
      </c>
      <c r="G6">
        <v>-75.489678810000001</v>
      </c>
      <c r="H6">
        <v>3</v>
      </c>
      <c r="I6">
        <v>-1713.6157089870001</v>
      </c>
      <c r="J6" t="s">
        <v>14</v>
      </c>
      <c r="K6" t="s">
        <v>875</v>
      </c>
      <c r="L6" t="s">
        <v>695</v>
      </c>
      <c r="M6" t="s">
        <v>347</v>
      </c>
    </row>
    <row r="7" spans="1:13" x14ac:dyDescent="0.35">
      <c r="A7" t="s">
        <v>980</v>
      </c>
      <c r="B7" t="s">
        <v>465</v>
      </c>
      <c r="C7" t="s">
        <v>696</v>
      </c>
      <c r="D7" s="5">
        <v>44895</v>
      </c>
      <c r="E7" s="5">
        <v>44866</v>
      </c>
      <c r="F7" t="s">
        <v>15</v>
      </c>
      <c r="G7">
        <v>38.218792248</v>
      </c>
      <c r="H7">
        <v>3</v>
      </c>
      <c r="I7">
        <v>867.57</v>
      </c>
      <c r="J7" t="s">
        <v>14</v>
      </c>
      <c r="L7" t="s">
        <v>695</v>
      </c>
      <c r="M7" t="s">
        <v>464</v>
      </c>
    </row>
    <row r="8" spans="1:13" x14ac:dyDescent="0.35">
      <c r="A8" t="s">
        <v>1056</v>
      </c>
      <c r="B8" t="s">
        <v>592</v>
      </c>
      <c r="C8" t="s">
        <v>696</v>
      </c>
      <c r="D8" s="5">
        <v>44895</v>
      </c>
      <c r="E8" s="5">
        <v>44866</v>
      </c>
      <c r="F8" t="s">
        <v>15</v>
      </c>
      <c r="G8">
        <v>18.767755187999999</v>
      </c>
      <c r="H8">
        <v>3</v>
      </c>
      <c r="I8">
        <v>426.03</v>
      </c>
      <c r="J8" t="s">
        <v>14</v>
      </c>
      <c r="L8" t="s">
        <v>695</v>
      </c>
      <c r="M8" t="s">
        <v>591</v>
      </c>
    </row>
    <row r="9" spans="1:13" x14ac:dyDescent="0.35">
      <c r="A9" t="s">
        <v>1054</v>
      </c>
      <c r="B9" t="s">
        <v>592</v>
      </c>
      <c r="C9" t="s">
        <v>696</v>
      </c>
      <c r="D9" s="5">
        <v>44895</v>
      </c>
      <c r="E9" s="5">
        <v>44866</v>
      </c>
      <c r="F9" t="s">
        <v>15</v>
      </c>
      <c r="G9">
        <v>-18.767755187999999</v>
      </c>
      <c r="H9">
        <v>3</v>
      </c>
      <c r="I9">
        <v>-426.02804276760003</v>
      </c>
      <c r="J9" t="s">
        <v>14</v>
      </c>
      <c r="K9" t="s">
        <v>1055</v>
      </c>
      <c r="L9" t="s">
        <v>695</v>
      </c>
      <c r="M9" t="s">
        <v>591</v>
      </c>
    </row>
    <row r="10" spans="1:13" x14ac:dyDescent="0.35">
      <c r="A10" t="s">
        <v>1092</v>
      </c>
      <c r="B10" t="s">
        <v>642</v>
      </c>
      <c r="C10" t="s">
        <v>696</v>
      </c>
      <c r="D10" s="5">
        <v>44895</v>
      </c>
      <c r="E10" s="5">
        <v>44866</v>
      </c>
      <c r="F10" t="s">
        <v>15</v>
      </c>
      <c r="G10">
        <v>136.03473374399999</v>
      </c>
      <c r="H10">
        <v>3</v>
      </c>
      <c r="I10">
        <v>3087.99</v>
      </c>
      <c r="J10" t="s">
        <v>14</v>
      </c>
      <c r="L10" t="s">
        <v>695</v>
      </c>
      <c r="M10" t="s">
        <v>641</v>
      </c>
    </row>
    <row r="11" spans="1:13" x14ac:dyDescent="0.35">
      <c r="A11" t="s">
        <v>1090</v>
      </c>
      <c r="B11" t="s">
        <v>642</v>
      </c>
      <c r="C11" t="s">
        <v>696</v>
      </c>
      <c r="D11" s="5">
        <v>44895</v>
      </c>
      <c r="E11" s="5">
        <v>44866</v>
      </c>
      <c r="F11" t="s">
        <v>15</v>
      </c>
      <c r="G11">
        <v>-136.03473374399999</v>
      </c>
      <c r="H11">
        <v>3</v>
      </c>
      <c r="I11">
        <v>-3087.9884559888001</v>
      </c>
      <c r="J11" t="s">
        <v>14</v>
      </c>
      <c r="K11" t="s">
        <v>1091</v>
      </c>
      <c r="L11" t="s">
        <v>695</v>
      </c>
      <c r="M11" t="s">
        <v>641</v>
      </c>
    </row>
    <row r="12" spans="1:13" x14ac:dyDescent="0.35">
      <c r="A12" t="s">
        <v>1099</v>
      </c>
      <c r="B12" t="s">
        <v>645</v>
      </c>
      <c r="C12" t="s">
        <v>696</v>
      </c>
      <c r="D12" s="5">
        <v>44895</v>
      </c>
      <c r="E12" s="5">
        <v>44866</v>
      </c>
      <c r="F12" t="s">
        <v>15</v>
      </c>
      <c r="G12">
        <v>87.585391529999995</v>
      </c>
      <c r="H12">
        <v>3</v>
      </c>
      <c r="I12">
        <v>1988.19</v>
      </c>
      <c r="J12" t="s">
        <v>14</v>
      </c>
      <c r="L12" t="s">
        <v>695</v>
      </c>
      <c r="M12" t="s">
        <v>644</v>
      </c>
    </row>
    <row r="13" spans="1:13" x14ac:dyDescent="0.35">
      <c r="A13" t="s">
        <v>1097</v>
      </c>
      <c r="B13" t="s">
        <v>645</v>
      </c>
      <c r="C13" t="s">
        <v>696</v>
      </c>
      <c r="D13" s="5">
        <v>44895</v>
      </c>
      <c r="E13" s="5">
        <v>44866</v>
      </c>
      <c r="F13" t="s">
        <v>15</v>
      </c>
      <c r="G13">
        <v>-87.585391529999995</v>
      </c>
      <c r="H13">
        <v>3</v>
      </c>
      <c r="I13">
        <v>-1988.1883877309999</v>
      </c>
      <c r="J13" t="s">
        <v>14</v>
      </c>
      <c r="K13" t="s">
        <v>1098</v>
      </c>
      <c r="L13" t="s">
        <v>695</v>
      </c>
      <c r="M13" t="s">
        <v>644</v>
      </c>
    </row>
    <row r="14" spans="1:13" x14ac:dyDescent="0.35">
      <c r="A14" t="s">
        <v>1047</v>
      </c>
      <c r="B14" t="s">
        <v>585</v>
      </c>
      <c r="C14" t="s">
        <v>696</v>
      </c>
      <c r="D14" s="5">
        <v>44895.988900462966</v>
      </c>
      <c r="E14" s="5">
        <v>44867.586122685185</v>
      </c>
      <c r="F14" t="s">
        <v>15</v>
      </c>
      <c r="G14">
        <v>86.31</v>
      </c>
      <c r="H14">
        <v>3</v>
      </c>
      <c r="I14">
        <v>1959.24</v>
      </c>
      <c r="J14" t="s">
        <v>14</v>
      </c>
      <c r="L14" t="s">
        <v>695</v>
      </c>
      <c r="M14" t="s">
        <v>584</v>
      </c>
    </row>
    <row r="15" spans="1:13" x14ac:dyDescent="0.35">
      <c r="A15" t="s">
        <v>760</v>
      </c>
      <c r="B15" t="s">
        <v>145</v>
      </c>
      <c r="C15" t="s">
        <v>696</v>
      </c>
      <c r="D15" s="5">
        <v>44895</v>
      </c>
      <c r="E15" s="5">
        <v>44866</v>
      </c>
      <c r="F15" t="s">
        <v>15</v>
      </c>
      <c r="G15">
        <v>-419.35153600000001</v>
      </c>
      <c r="H15">
        <v>3</v>
      </c>
      <c r="I15">
        <v>-9519.2798672000008</v>
      </c>
      <c r="J15" t="s">
        <v>14</v>
      </c>
      <c r="K15" t="s">
        <v>761</v>
      </c>
      <c r="L15" t="s">
        <v>695</v>
      </c>
      <c r="M15" t="s">
        <v>144</v>
      </c>
    </row>
    <row r="16" spans="1:13" x14ac:dyDescent="0.35">
      <c r="A16" t="s">
        <v>766</v>
      </c>
      <c r="B16" t="s">
        <v>148</v>
      </c>
      <c r="C16" t="s">
        <v>696</v>
      </c>
      <c r="D16" s="5">
        <v>44895</v>
      </c>
      <c r="E16" s="5">
        <v>44866</v>
      </c>
      <c r="F16" t="s">
        <v>15</v>
      </c>
      <c r="G16">
        <v>259.25895600000001</v>
      </c>
      <c r="H16">
        <v>3</v>
      </c>
      <c r="I16">
        <v>5885.18</v>
      </c>
      <c r="J16" t="s">
        <v>14</v>
      </c>
      <c r="L16" t="s">
        <v>695</v>
      </c>
      <c r="M16" t="s">
        <v>147</v>
      </c>
    </row>
    <row r="17" spans="1:13" x14ac:dyDescent="0.35">
      <c r="A17" t="s">
        <v>749</v>
      </c>
      <c r="B17" t="s">
        <v>126</v>
      </c>
      <c r="C17" t="s">
        <v>693</v>
      </c>
      <c r="D17" s="5">
        <v>44895.808333333334</v>
      </c>
      <c r="E17" s="5">
        <v>44866.645833333336</v>
      </c>
      <c r="F17" t="s">
        <v>15</v>
      </c>
      <c r="G17">
        <v>509.25200000000001</v>
      </c>
      <c r="H17">
        <v>3</v>
      </c>
      <c r="I17">
        <v>11560.02</v>
      </c>
      <c r="J17" t="s">
        <v>14</v>
      </c>
      <c r="K17" t="s">
        <v>750</v>
      </c>
      <c r="L17" t="s">
        <v>695</v>
      </c>
      <c r="M17" t="s">
        <v>125</v>
      </c>
    </row>
    <row r="18" spans="1:13" x14ac:dyDescent="0.35">
      <c r="A18" t="s">
        <v>748</v>
      </c>
      <c r="B18" t="s">
        <v>126</v>
      </c>
      <c r="C18" t="s">
        <v>696</v>
      </c>
      <c r="D18" s="5">
        <v>44895.999305555553</v>
      </c>
      <c r="E18" s="5">
        <v>44867.594444444447</v>
      </c>
      <c r="F18" t="s">
        <v>15</v>
      </c>
      <c r="G18">
        <v>451.18</v>
      </c>
      <c r="H18">
        <v>3</v>
      </c>
      <c r="I18">
        <v>10241.790000000001</v>
      </c>
      <c r="J18" t="s">
        <v>14</v>
      </c>
      <c r="L18" t="s">
        <v>695</v>
      </c>
      <c r="M18" t="s">
        <v>125</v>
      </c>
    </row>
    <row r="19" spans="1:13" x14ac:dyDescent="0.35">
      <c r="A19" t="s">
        <v>822</v>
      </c>
      <c r="B19" t="s">
        <v>301</v>
      </c>
      <c r="C19" t="s">
        <v>696</v>
      </c>
      <c r="D19" s="5">
        <v>44895.999305555553</v>
      </c>
      <c r="E19" s="5">
        <v>44867.595138888886</v>
      </c>
      <c r="F19" t="s">
        <v>15</v>
      </c>
      <c r="G19">
        <v>446.95</v>
      </c>
      <c r="H19">
        <v>3</v>
      </c>
      <c r="I19">
        <v>10145.76</v>
      </c>
      <c r="J19" t="s">
        <v>14</v>
      </c>
      <c r="L19" t="s">
        <v>695</v>
      </c>
      <c r="M19" t="s">
        <v>300</v>
      </c>
    </row>
    <row r="20" spans="1:13" x14ac:dyDescent="0.35">
      <c r="A20" t="s">
        <v>823</v>
      </c>
      <c r="B20" t="s">
        <v>306</v>
      </c>
      <c r="C20" t="s">
        <v>693</v>
      </c>
      <c r="D20" s="5">
        <v>44895.995138888888</v>
      </c>
      <c r="E20" s="5">
        <v>44866.26390046296</v>
      </c>
      <c r="F20" t="s">
        <v>15</v>
      </c>
      <c r="G20">
        <v>231.02600000000001</v>
      </c>
      <c r="H20">
        <v>3</v>
      </c>
      <c r="I20">
        <v>5244.29</v>
      </c>
      <c r="J20" t="s">
        <v>14</v>
      </c>
      <c r="K20" t="s">
        <v>824</v>
      </c>
      <c r="L20" t="s">
        <v>695</v>
      </c>
      <c r="M20" t="s">
        <v>305</v>
      </c>
    </row>
    <row r="21" spans="1:13" x14ac:dyDescent="0.35">
      <c r="A21" t="s">
        <v>764</v>
      </c>
      <c r="B21" t="s">
        <v>148</v>
      </c>
      <c r="C21" t="s">
        <v>696</v>
      </c>
      <c r="D21" s="5">
        <v>44895.875694444447</v>
      </c>
      <c r="E21" s="5">
        <v>44867.594444444447</v>
      </c>
      <c r="F21" t="s">
        <v>15</v>
      </c>
      <c r="G21">
        <v>140.99</v>
      </c>
      <c r="H21">
        <v>3</v>
      </c>
      <c r="I21">
        <v>3200.47</v>
      </c>
      <c r="J21" t="s">
        <v>14</v>
      </c>
      <c r="K21" t="s">
        <v>765</v>
      </c>
      <c r="L21" t="s">
        <v>695</v>
      </c>
      <c r="M21" t="s">
        <v>147</v>
      </c>
    </row>
    <row r="22" spans="1:13" x14ac:dyDescent="0.35">
      <c r="A22" t="s">
        <v>788</v>
      </c>
      <c r="B22" t="s">
        <v>197</v>
      </c>
      <c r="C22" t="s">
        <v>696</v>
      </c>
      <c r="D22" s="5">
        <v>44895</v>
      </c>
      <c r="E22" s="5">
        <v>44866</v>
      </c>
      <c r="F22" t="s">
        <v>15</v>
      </c>
      <c r="G22">
        <v>385.97067399999997</v>
      </c>
      <c r="H22">
        <v>3</v>
      </c>
      <c r="I22">
        <v>8761.5300000000007</v>
      </c>
      <c r="J22" t="s">
        <v>14</v>
      </c>
      <c r="L22" t="s">
        <v>695</v>
      </c>
      <c r="M22" t="s">
        <v>196</v>
      </c>
    </row>
    <row r="23" spans="1:13" x14ac:dyDescent="0.35">
      <c r="A23" t="s">
        <v>786</v>
      </c>
      <c r="B23" t="s">
        <v>197</v>
      </c>
      <c r="C23" t="s">
        <v>696</v>
      </c>
      <c r="D23" s="5">
        <v>44895</v>
      </c>
      <c r="E23" s="5">
        <v>44866</v>
      </c>
      <c r="F23" t="s">
        <v>15</v>
      </c>
      <c r="G23">
        <v>-385.97067399999997</v>
      </c>
      <c r="H23">
        <v>3</v>
      </c>
      <c r="I23">
        <v>-8761.5342997999996</v>
      </c>
      <c r="J23" t="s">
        <v>14</v>
      </c>
      <c r="K23" t="s">
        <v>787</v>
      </c>
      <c r="L23" t="s">
        <v>695</v>
      </c>
      <c r="M23" t="s">
        <v>196</v>
      </c>
    </row>
    <row r="24" spans="1:13" x14ac:dyDescent="0.35">
      <c r="A24" t="s">
        <v>796</v>
      </c>
      <c r="B24" t="s">
        <v>212</v>
      </c>
      <c r="C24" t="s">
        <v>696</v>
      </c>
      <c r="D24" s="5">
        <v>44895</v>
      </c>
      <c r="E24" s="5">
        <v>44866</v>
      </c>
      <c r="F24" t="s">
        <v>15</v>
      </c>
      <c r="G24">
        <v>43.167299999999997</v>
      </c>
      <c r="H24">
        <v>3</v>
      </c>
      <c r="I24">
        <v>979.9</v>
      </c>
      <c r="J24" t="s">
        <v>14</v>
      </c>
      <c r="L24" t="s">
        <v>695</v>
      </c>
      <c r="M24" t="s">
        <v>211</v>
      </c>
    </row>
    <row r="25" spans="1:13" x14ac:dyDescent="0.35">
      <c r="A25" t="s">
        <v>774</v>
      </c>
      <c r="B25" t="s">
        <v>154</v>
      </c>
      <c r="C25" t="s">
        <v>696</v>
      </c>
      <c r="D25" s="5">
        <v>44896</v>
      </c>
      <c r="E25" s="5">
        <v>44867.594444444447</v>
      </c>
      <c r="F25" t="s">
        <v>15</v>
      </c>
      <c r="G25">
        <v>895.86</v>
      </c>
      <c r="H25">
        <v>3</v>
      </c>
      <c r="I25">
        <v>20336.02</v>
      </c>
      <c r="J25" t="s">
        <v>14</v>
      </c>
      <c r="L25" t="s">
        <v>695</v>
      </c>
      <c r="M25" t="s">
        <v>153</v>
      </c>
    </row>
    <row r="26" spans="1:13" x14ac:dyDescent="0.35">
      <c r="A26" t="s">
        <v>705</v>
      </c>
      <c r="B26" t="s">
        <v>71</v>
      </c>
      <c r="C26" t="s">
        <v>696</v>
      </c>
      <c r="D26" s="5">
        <v>44895.997916666667</v>
      </c>
      <c r="E26" s="5">
        <v>44867.588888888888</v>
      </c>
      <c r="F26" t="s">
        <v>15</v>
      </c>
      <c r="G26">
        <v>522.49</v>
      </c>
      <c r="H26">
        <v>3</v>
      </c>
      <c r="I26">
        <v>11860.52</v>
      </c>
      <c r="J26" t="s">
        <v>14</v>
      </c>
      <c r="K26" t="s">
        <v>706</v>
      </c>
      <c r="L26" t="s">
        <v>695</v>
      </c>
      <c r="M26" t="s">
        <v>70</v>
      </c>
    </row>
    <row r="27" spans="1:13" x14ac:dyDescent="0.35">
      <c r="A27" t="s">
        <v>805</v>
      </c>
      <c r="B27" t="s">
        <v>227</v>
      </c>
      <c r="C27" t="s">
        <v>696</v>
      </c>
      <c r="D27" s="5">
        <v>44895</v>
      </c>
      <c r="E27" s="5">
        <v>44866</v>
      </c>
      <c r="F27" t="s">
        <v>15</v>
      </c>
      <c r="G27">
        <v>258.66057599999999</v>
      </c>
      <c r="H27">
        <v>3</v>
      </c>
      <c r="I27">
        <v>5871.6</v>
      </c>
      <c r="J27" t="s">
        <v>14</v>
      </c>
      <c r="L27" t="s">
        <v>695</v>
      </c>
      <c r="M27" t="s">
        <v>226</v>
      </c>
    </row>
    <row r="28" spans="1:13" x14ac:dyDescent="0.35">
      <c r="A28" t="s">
        <v>809</v>
      </c>
      <c r="B28" t="s">
        <v>230</v>
      </c>
      <c r="C28" t="s">
        <v>696</v>
      </c>
      <c r="D28" s="5">
        <v>44895</v>
      </c>
      <c r="E28" s="5">
        <v>44866</v>
      </c>
      <c r="F28" t="s">
        <v>15</v>
      </c>
      <c r="G28">
        <v>87.926024999999996</v>
      </c>
      <c r="H28">
        <v>3</v>
      </c>
      <c r="I28">
        <v>1995.92</v>
      </c>
      <c r="J28" t="s">
        <v>14</v>
      </c>
      <c r="L28" t="s">
        <v>695</v>
      </c>
      <c r="M28" t="s">
        <v>229</v>
      </c>
    </row>
    <row r="29" spans="1:13" x14ac:dyDescent="0.35">
      <c r="A29" t="s">
        <v>807</v>
      </c>
      <c r="B29" t="s">
        <v>230</v>
      </c>
      <c r="C29" t="s">
        <v>696</v>
      </c>
      <c r="D29" s="5">
        <v>44895</v>
      </c>
      <c r="E29" s="5">
        <v>44866</v>
      </c>
      <c r="F29" t="s">
        <v>15</v>
      </c>
      <c r="G29">
        <v>-87.926024999999996</v>
      </c>
      <c r="H29">
        <v>3</v>
      </c>
      <c r="I29">
        <v>-1995.9207675</v>
      </c>
      <c r="J29" t="s">
        <v>14</v>
      </c>
      <c r="K29" t="s">
        <v>808</v>
      </c>
      <c r="L29" t="s">
        <v>695</v>
      </c>
      <c r="M29" t="s">
        <v>229</v>
      </c>
    </row>
    <row r="30" spans="1:13" x14ac:dyDescent="0.35">
      <c r="A30" t="s">
        <v>900</v>
      </c>
      <c r="B30" t="s">
        <v>391</v>
      </c>
      <c r="C30" t="s">
        <v>693</v>
      </c>
      <c r="D30" s="5">
        <v>44894</v>
      </c>
      <c r="E30" s="5">
        <v>44862</v>
      </c>
      <c r="F30" t="s">
        <v>15</v>
      </c>
      <c r="G30">
        <v>170.09399999999999</v>
      </c>
      <c r="H30">
        <v>3</v>
      </c>
      <c r="I30">
        <v>3861.13</v>
      </c>
      <c r="J30" t="s">
        <v>14</v>
      </c>
      <c r="K30" t="s">
        <v>901</v>
      </c>
      <c r="L30" t="s">
        <v>695</v>
      </c>
      <c r="M30" t="s">
        <v>390</v>
      </c>
    </row>
    <row r="31" spans="1:13" x14ac:dyDescent="0.35">
      <c r="A31" t="s">
        <v>781</v>
      </c>
      <c r="B31" t="s">
        <v>183</v>
      </c>
      <c r="C31" t="s">
        <v>696</v>
      </c>
      <c r="D31" s="5">
        <v>44895.995138888888</v>
      </c>
      <c r="E31" s="5">
        <v>44867.585416666669</v>
      </c>
      <c r="F31" t="s">
        <v>15</v>
      </c>
      <c r="G31">
        <v>727.88</v>
      </c>
      <c r="H31">
        <v>3</v>
      </c>
      <c r="I31">
        <v>16522.88</v>
      </c>
      <c r="J31" t="s">
        <v>14</v>
      </c>
      <c r="L31" t="s">
        <v>695</v>
      </c>
      <c r="M31" t="s">
        <v>182</v>
      </c>
    </row>
    <row r="32" spans="1:13" x14ac:dyDescent="0.35">
      <c r="A32" t="s">
        <v>780</v>
      </c>
      <c r="B32" t="s">
        <v>183</v>
      </c>
      <c r="C32" t="s">
        <v>696</v>
      </c>
      <c r="D32" s="5">
        <v>44895.999305555553</v>
      </c>
      <c r="E32" s="5">
        <v>44867.588194444441</v>
      </c>
      <c r="F32" t="s">
        <v>15</v>
      </c>
      <c r="G32">
        <v>865.98</v>
      </c>
      <c r="H32">
        <v>3</v>
      </c>
      <c r="I32">
        <v>19657.75</v>
      </c>
      <c r="J32" t="s">
        <v>14</v>
      </c>
      <c r="L32" t="s">
        <v>695</v>
      </c>
      <c r="M32" t="s">
        <v>182</v>
      </c>
    </row>
    <row r="33" spans="1:13" x14ac:dyDescent="0.35">
      <c r="A33" t="s">
        <v>1017</v>
      </c>
      <c r="B33" t="s">
        <v>524</v>
      </c>
      <c r="C33" t="s">
        <v>696</v>
      </c>
      <c r="D33" s="5">
        <v>44896</v>
      </c>
      <c r="E33" s="5">
        <v>44867.595138888886</v>
      </c>
      <c r="F33" t="s">
        <v>15</v>
      </c>
      <c r="G33">
        <v>969.35</v>
      </c>
      <c r="H33">
        <v>3</v>
      </c>
      <c r="I33">
        <v>22004.240000000002</v>
      </c>
      <c r="J33" t="s">
        <v>14</v>
      </c>
      <c r="L33" t="s">
        <v>695</v>
      </c>
      <c r="M33" t="s">
        <v>523</v>
      </c>
    </row>
    <row r="34" spans="1:13" x14ac:dyDescent="0.35">
      <c r="A34" t="s">
        <v>1021</v>
      </c>
      <c r="B34" t="s">
        <v>531</v>
      </c>
      <c r="C34" t="s">
        <v>693</v>
      </c>
      <c r="D34" s="5">
        <v>44895.517361111109</v>
      </c>
      <c r="E34" s="5">
        <v>44866.263888888891</v>
      </c>
      <c r="F34" t="s">
        <v>15</v>
      </c>
      <c r="G34">
        <v>870.75800000000004</v>
      </c>
      <c r="H34">
        <v>3</v>
      </c>
      <c r="I34">
        <v>19766.21</v>
      </c>
      <c r="J34" t="s">
        <v>14</v>
      </c>
      <c r="K34" t="s">
        <v>1022</v>
      </c>
      <c r="L34" t="s">
        <v>695</v>
      </c>
      <c r="M34" t="s">
        <v>530</v>
      </c>
    </row>
    <row r="35" spans="1:13" x14ac:dyDescent="0.35">
      <c r="A35" t="s">
        <v>1117</v>
      </c>
      <c r="B35" t="s">
        <v>660</v>
      </c>
      <c r="C35" t="s">
        <v>696</v>
      </c>
      <c r="D35" s="5">
        <v>44895.993055555555</v>
      </c>
      <c r="E35" s="5">
        <v>44866.072916666664</v>
      </c>
      <c r="F35" t="s">
        <v>15</v>
      </c>
      <c r="G35">
        <v>1.7</v>
      </c>
      <c r="H35">
        <v>3</v>
      </c>
      <c r="I35">
        <v>38.590000000000003</v>
      </c>
      <c r="J35" t="s">
        <v>14</v>
      </c>
      <c r="K35" t="s">
        <v>706</v>
      </c>
      <c r="L35" t="s">
        <v>695</v>
      </c>
      <c r="M35" t="s">
        <v>659</v>
      </c>
    </row>
    <row r="36" spans="1:13" x14ac:dyDescent="0.35">
      <c r="A36" t="s">
        <v>899</v>
      </c>
      <c r="B36" t="s">
        <v>389</v>
      </c>
      <c r="C36" t="s">
        <v>696</v>
      </c>
      <c r="D36" s="5">
        <v>44895</v>
      </c>
      <c r="E36" s="5">
        <v>44866</v>
      </c>
      <c r="F36" t="s">
        <v>15</v>
      </c>
      <c r="G36">
        <v>6.6972839999999998</v>
      </c>
      <c r="H36">
        <v>3</v>
      </c>
      <c r="I36">
        <v>152.03</v>
      </c>
      <c r="J36" t="s">
        <v>14</v>
      </c>
      <c r="L36" t="s">
        <v>695</v>
      </c>
      <c r="M36" t="s">
        <v>388</v>
      </c>
    </row>
    <row r="37" spans="1:13" x14ac:dyDescent="0.35">
      <c r="A37" t="s">
        <v>897</v>
      </c>
      <c r="B37" t="s">
        <v>389</v>
      </c>
      <c r="C37" t="s">
        <v>696</v>
      </c>
      <c r="D37" s="5">
        <v>44895</v>
      </c>
      <c r="E37" s="5">
        <v>44866</v>
      </c>
      <c r="F37" t="s">
        <v>15</v>
      </c>
      <c r="G37">
        <v>-6.6972839999999998</v>
      </c>
      <c r="H37">
        <v>3</v>
      </c>
      <c r="I37">
        <v>-152.02834680000001</v>
      </c>
      <c r="J37" t="s">
        <v>14</v>
      </c>
      <c r="K37" t="s">
        <v>898</v>
      </c>
      <c r="L37" t="s">
        <v>695</v>
      </c>
      <c r="M37" t="s">
        <v>388</v>
      </c>
    </row>
    <row r="38" spans="1:13" x14ac:dyDescent="0.35">
      <c r="A38" t="s">
        <v>789</v>
      </c>
      <c r="B38" t="s">
        <v>200</v>
      </c>
      <c r="C38" t="s">
        <v>696</v>
      </c>
      <c r="D38" s="5">
        <v>44895.997916666667</v>
      </c>
      <c r="E38" s="5">
        <v>44867.585416666669</v>
      </c>
      <c r="F38" t="s">
        <v>15</v>
      </c>
      <c r="G38">
        <v>129.80000000000001</v>
      </c>
      <c r="H38">
        <v>3</v>
      </c>
      <c r="I38">
        <v>2946.46</v>
      </c>
      <c r="J38" t="s">
        <v>14</v>
      </c>
      <c r="L38" t="s">
        <v>695</v>
      </c>
      <c r="M38" t="s">
        <v>199</v>
      </c>
    </row>
    <row r="39" spans="1:13" x14ac:dyDescent="0.35">
      <c r="A39" t="s">
        <v>791</v>
      </c>
      <c r="B39" t="s">
        <v>208</v>
      </c>
      <c r="C39" t="s">
        <v>696</v>
      </c>
      <c r="D39" s="5">
        <v>44895.998611111114</v>
      </c>
      <c r="E39" s="5">
        <v>44867.595138888886</v>
      </c>
      <c r="F39" t="s">
        <v>15</v>
      </c>
      <c r="G39">
        <v>530.46</v>
      </c>
      <c r="H39">
        <v>3</v>
      </c>
      <c r="I39">
        <v>12041.44</v>
      </c>
      <c r="J39" t="s">
        <v>14</v>
      </c>
      <c r="L39" t="s">
        <v>695</v>
      </c>
      <c r="M39" t="s">
        <v>207</v>
      </c>
    </row>
    <row r="40" spans="1:13" x14ac:dyDescent="0.35">
      <c r="A40" t="s">
        <v>835</v>
      </c>
      <c r="B40" t="s">
        <v>313</v>
      </c>
      <c r="C40" t="s">
        <v>696</v>
      </c>
      <c r="D40" s="5">
        <v>44895.997615740744</v>
      </c>
      <c r="E40" s="5">
        <v>44867.571481481478</v>
      </c>
      <c r="F40" t="s">
        <v>15</v>
      </c>
      <c r="G40">
        <v>913.35</v>
      </c>
      <c r="H40">
        <v>3</v>
      </c>
      <c r="I40">
        <v>20733.04</v>
      </c>
      <c r="J40" t="s">
        <v>14</v>
      </c>
      <c r="L40" t="s">
        <v>695</v>
      </c>
      <c r="M40" t="s">
        <v>312</v>
      </c>
    </row>
    <row r="41" spans="1:13" x14ac:dyDescent="0.35">
      <c r="A41" t="s">
        <v>1023</v>
      </c>
      <c r="B41" t="s">
        <v>542</v>
      </c>
      <c r="C41" t="s">
        <v>696</v>
      </c>
      <c r="D41" s="5">
        <v>44895.999305555553</v>
      </c>
      <c r="E41" s="5">
        <v>44867.595138888886</v>
      </c>
      <c r="F41" t="s">
        <v>15</v>
      </c>
      <c r="G41">
        <v>1492.6</v>
      </c>
      <c r="H41">
        <v>3</v>
      </c>
      <c r="I41">
        <v>33882.019999999997</v>
      </c>
      <c r="J41" t="s">
        <v>14</v>
      </c>
      <c r="L41" t="s">
        <v>695</v>
      </c>
      <c r="M41" t="s">
        <v>541</v>
      </c>
    </row>
    <row r="42" spans="1:13" x14ac:dyDescent="0.35">
      <c r="A42" t="s">
        <v>842</v>
      </c>
      <c r="B42" t="s">
        <v>317</v>
      </c>
      <c r="C42" t="s">
        <v>696</v>
      </c>
      <c r="D42" s="5">
        <v>44895.990277777775</v>
      </c>
      <c r="E42" s="5">
        <v>44867.575694444444</v>
      </c>
      <c r="F42" t="s">
        <v>15</v>
      </c>
      <c r="G42">
        <v>482.06</v>
      </c>
      <c r="H42">
        <v>3</v>
      </c>
      <c r="I42">
        <v>10942.76</v>
      </c>
      <c r="J42" t="s">
        <v>14</v>
      </c>
      <c r="L42" t="s">
        <v>695</v>
      </c>
      <c r="M42" t="s">
        <v>316</v>
      </c>
    </row>
    <row r="43" spans="1:13" x14ac:dyDescent="0.35">
      <c r="A43" t="s">
        <v>923</v>
      </c>
      <c r="B43" t="s">
        <v>405</v>
      </c>
      <c r="C43" t="s">
        <v>696</v>
      </c>
      <c r="D43" s="5">
        <v>44895</v>
      </c>
      <c r="E43" s="5">
        <v>44866</v>
      </c>
      <c r="F43" t="s">
        <v>15</v>
      </c>
      <c r="G43">
        <v>1069.231014</v>
      </c>
      <c r="H43">
        <v>3</v>
      </c>
      <c r="I43">
        <v>24271.54</v>
      </c>
      <c r="J43" t="s">
        <v>14</v>
      </c>
      <c r="L43" t="s">
        <v>695</v>
      </c>
      <c r="M43" t="s">
        <v>404</v>
      </c>
    </row>
    <row r="44" spans="1:13" x14ac:dyDescent="0.35">
      <c r="A44" t="s">
        <v>921</v>
      </c>
      <c r="B44" t="s">
        <v>405</v>
      </c>
      <c r="C44" t="s">
        <v>696</v>
      </c>
      <c r="D44" s="5">
        <v>44895</v>
      </c>
      <c r="E44" s="5">
        <v>44866</v>
      </c>
      <c r="F44" t="s">
        <v>15</v>
      </c>
      <c r="G44">
        <v>-1069.231014</v>
      </c>
      <c r="H44">
        <v>3</v>
      </c>
      <c r="I44">
        <v>-24271.544017799999</v>
      </c>
      <c r="J44" t="s">
        <v>14</v>
      </c>
      <c r="K44" t="s">
        <v>922</v>
      </c>
      <c r="L44" t="s">
        <v>695</v>
      </c>
      <c r="M44" t="s">
        <v>404</v>
      </c>
    </row>
    <row r="45" spans="1:13" x14ac:dyDescent="0.35">
      <c r="A45" t="s">
        <v>927</v>
      </c>
      <c r="B45" t="s">
        <v>412</v>
      </c>
      <c r="C45" t="s">
        <v>696</v>
      </c>
      <c r="D45" s="5">
        <v>44895</v>
      </c>
      <c r="E45" s="5">
        <v>44866</v>
      </c>
      <c r="F45" t="s">
        <v>15</v>
      </c>
      <c r="G45">
        <v>111.864086</v>
      </c>
      <c r="H45">
        <v>3</v>
      </c>
      <c r="I45">
        <v>2539.31</v>
      </c>
      <c r="J45" t="s">
        <v>14</v>
      </c>
      <c r="L45" t="s">
        <v>695</v>
      </c>
      <c r="M45" t="s">
        <v>411</v>
      </c>
    </row>
    <row r="46" spans="1:13" x14ac:dyDescent="0.35">
      <c r="A46" t="s">
        <v>925</v>
      </c>
      <c r="B46" t="s">
        <v>412</v>
      </c>
      <c r="C46" t="s">
        <v>696</v>
      </c>
      <c r="D46" s="5">
        <v>44895</v>
      </c>
      <c r="E46" s="5">
        <v>44866</v>
      </c>
      <c r="F46" t="s">
        <v>15</v>
      </c>
      <c r="G46">
        <v>-111.864086</v>
      </c>
      <c r="H46">
        <v>3</v>
      </c>
      <c r="I46">
        <v>-2539.3147521999999</v>
      </c>
      <c r="J46" t="s">
        <v>14</v>
      </c>
      <c r="K46" t="s">
        <v>926</v>
      </c>
      <c r="L46" t="s">
        <v>695</v>
      </c>
      <c r="M46" t="s">
        <v>411</v>
      </c>
    </row>
    <row r="47" spans="1:13" x14ac:dyDescent="0.35">
      <c r="A47" t="s">
        <v>736</v>
      </c>
      <c r="B47" t="s">
        <v>104</v>
      </c>
      <c r="C47" t="s">
        <v>696</v>
      </c>
      <c r="D47" s="5">
        <v>44895</v>
      </c>
      <c r="E47" s="5">
        <v>44866</v>
      </c>
      <c r="F47" t="s">
        <v>15</v>
      </c>
      <c r="G47">
        <v>-71.560249999999996</v>
      </c>
      <c r="H47">
        <v>3</v>
      </c>
      <c r="I47">
        <v>-1624.4176749999999</v>
      </c>
      <c r="J47" t="s">
        <v>14</v>
      </c>
      <c r="K47" t="s">
        <v>737</v>
      </c>
      <c r="L47" t="s">
        <v>695</v>
      </c>
      <c r="M47" t="s">
        <v>103</v>
      </c>
    </row>
    <row r="48" spans="1:13" x14ac:dyDescent="0.35">
      <c r="A48" t="s">
        <v>803</v>
      </c>
      <c r="B48" t="s">
        <v>227</v>
      </c>
      <c r="C48" t="s">
        <v>693</v>
      </c>
      <c r="D48" s="5">
        <v>44895.999571759261</v>
      </c>
      <c r="E48" s="5">
        <v>44867.571481481478</v>
      </c>
      <c r="F48" t="s">
        <v>15</v>
      </c>
      <c r="G48">
        <v>1257.576</v>
      </c>
      <c r="H48">
        <v>3</v>
      </c>
      <c r="I48">
        <v>28546.98</v>
      </c>
      <c r="J48" t="s">
        <v>14</v>
      </c>
      <c r="K48" t="s">
        <v>804</v>
      </c>
      <c r="L48" t="s">
        <v>695</v>
      </c>
      <c r="M48" t="s">
        <v>226</v>
      </c>
    </row>
    <row r="49" spans="1:13" x14ac:dyDescent="0.35">
      <c r="A49" t="s">
        <v>1024</v>
      </c>
      <c r="B49" t="s">
        <v>546</v>
      </c>
      <c r="C49" t="s">
        <v>696</v>
      </c>
      <c r="D49" s="5">
        <v>44895.994444444441</v>
      </c>
      <c r="E49" s="5">
        <v>44867.584722222222</v>
      </c>
      <c r="F49" t="s">
        <v>15</v>
      </c>
      <c r="G49">
        <v>411.44</v>
      </c>
      <c r="H49">
        <v>3</v>
      </c>
      <c r="I49">
        <v>9339.69</v>
      </c>
      <c r="J49" t="s">
        <v>14</v>
      </c>
      <c r="L49" t="s">
        <v>695</v>
      </c>
      <c r="M49" t="s">
        <v>545</v>
      </c>
    </row>
    <row r="50" spans="1:13" x14ac:dyDescent="0.35">
      <c r="A50" t="s">
        <v>848</v>
      </c>
      <c r="B50" t="s">
        <v>332</v>
      </c>
      <c r="C50" t="s">
        <v>696</v>
      </c>
      <c r="D50" s="5">
        <v>44895.999861111108</v>
      </c>
      <c r="E50" s="5">
        <v>44867.571481481478</v>
      </c>
      <c r="F50" t="s">
        <v>15</v>
      </c>
      <c r="G50">
        <v>1208.75</v>
      </c>
      <c r="H50">
        <v>3</v>
      </c>
      <c r="I50">
        <v>27438.62</v>
      </c>
      <c r="J50" t="s">
        <v>14</v>
      </c>
      <c r="L50" t="s">
        <v>695</v>
      </c>
      <c r="M50" t="s">
        <v>331</v>
      </c>
    </row>
    <row r="51" spans="1:13" x14ac:dyDescent="0.35">
      <c r="A51" t="s">
        <v>1004</v>
      </c>
      <c r="B51" t="s">
        <v>497</v>
      </c>
      <c r="C51" t="s">
        <v>696</v>
      </c>
      <c r="D51" s="5">
        <v>44895</v>
      </c>
      <c r="E51" s="5">
        <v>44866</v>
      </c>
      <c r="F51" t="s">
        <v>15</v>
      </c>
      <c r="G51">
        <v>242.92452599999999</v>
      </c>
      <c r="H51">
        <v>3</v>
      </c>
      <c r="I51">
        <v>5514.39</v>
      </c>
      <c r="J51" t="s">
        <v>14</v>
      </c>
      <c r="L51" t="s">
        <v>695</v>
      </c>
      <c r="M51" t="s">
        <v>496</v>
      </c>
    </row>
    <row r="52" spans="1:13" x14ac:dyDescent="0.35">
      <c r="A52" t="s">
        <v>1002</v>
      </c>
      <c r="B52" t="s">
        <v>497</v>
      </c>
      <c r="C52" t="s">
        <v>696</v>
      </c>
      <c r="D52" s="5">
        <v>44895</v>
      </c>
      <c r="E52" s="5">
        <v>44866</v>
      </c>
      <c r="F52" t="s">
        <v>15</v>
      </c>
      <c r="G52">
        <v>-242.92452599999999</v>
      </c>
      <c r="H52">
        <v>3</v>
      </c>
      <c r="I52">
        <v>-5514.3867401999996</v>
      </c>
      <c r="J52" t="s">
        <v>14</v>
      </c>
      <c r="K52" t="s">
        <v>1003</v>
      </c>
      <c r="L52" t="s">
        <v>695</v>
      </c>
      <c r="M52" t="s">
        <v>496</v>
      </c>
    </row>
    <row r="53" spans="1:13" x14ac:dyDescent="0.35">
      <c r="A53" t="s">
        <v>1008</v>
      </c>
      <c r="B53" t="s">
        <v>503</v>
      </c>
      <c r="C53" t="s">
        <v>696</v>
      </c>
      <c r="D53" s="5">
        <v>44895</v>
      </c>
      <c r="E53" s="5">
        <v>44866</v>
      </c>
      <c r="F53" t="s">
        <v>15</v>
      </c>
      <c r="G53">
        <v>6.0290999999999997</v>
      </c>
      <c r="H53">
        <v>3</v>
      </c>
      <c r="I53">
        <v>136.86000000000001</v>
      </c>
      <c r="J53" t="s">
        <v>14</v>
      </c>
      <c r="L53" t="s">
        <v>695</v>
      </c>
      <c r="M53" t="s">
        <v>502</v>
      </c>
    </row>
    <row r="54" spans="1:13" x14ac:dyDescent="0.35">
      <c r="A54" t="s">
        <v>1006</v>
      </c>
      <c r="B54" t="s">
        <v>503</v>
      </c>
      <c r="C54" t="s">
        <v>696</v>
      </c>
      <c r="D54" s="5">
        <v>44895</v>
      </c>
      <c r="E54" s="5">
        <v>44866</v>
      </c>
      <c r="F54" t="s">
        <v>15</v>
      </c>
      <c r="G54">
        <v>-6.0290999999999997</v>
      </c>
      <c r="H54">
        <v>3</v>
      </c>
      <c r="I54">
        <v>-136.86057</v>
      </c>
      <c r="J54" t="s">
        <v>14</v>
      </c>
      <c r="K54" t="s">
        <v>1007</v>
      </c>
      <c r="L54" t="s">
        <v>695</v>
      </c>
      <c r="M54" t="s">
        <v>502</v>
      </c>
    </row>
    <row r="55" spans="1:13" x14ac:dyDescent="0.35">
      <c r="A55" t="s">
        <v>946</v>
      </c>
      <c r="B55" t="s">
        <v>433</v>
      </c>
      <c r="C55" t="s">
        <v>696</v>
      </c>
      <c r="D55" s="5">
        <v>44895</v>
      </c>
      <c r="E55" s="5">
        <v>44866</v>
      </c>
      <c r="F55" t="s">
        <v>15</v>
      </c>
      <c r="G55">
        <v>1686.7833439999999</v>
      </c>
      <c r="H55">
        <v>3</v>
      </c>
      <c r="I55">
        <v>38289.980000000003</v>
      </c>
      <c r="J55" t="s">
        <v>14</v>
      </c>
      <c r="L55" t="s">
        <v>695</v>
      </c>
      <c r="M55" t="s">
        <v>432</v>
      </c>
    </row>
    <row r="56" spans="1:13" x14ac:dyDescent="0.35">
      <c r="A56" t="s">
        <v>944</v>
      </c>
      <c r="B56" t="s">
        <v>433</v>
      </c>
      <c r="C56" t="s">
        <v>696</v>
      </c>
      <c r="D56" s="5">
        <v>44895</v>
      </c>
      <c r="E56" s="5">
        <v>44866</v>
      </c>
      <c r="F56" t="s">
        <v>15</v>
      </c>
      <c r="G56">
        <v>-1686.7833439999999</v>
      </c>
      <c r="H56">
        <v>3</v>
      </c>
      <c r="I56">
        <v>-38289.9819088</v>
      </c>
      <c r="J56" t="s">
        <v>14</v>
      </c>
      <c r="K56" t="s">
        <v>945</v>
      </c>
      <c r="L56" t="s">
        <v>695</v>
      </c>
      <c r="M56" t="s">
        <v>432</v>
      </c>
    </row>
    <row r="57" spans="1:13" x14ac:dyDescent="0.35">
      <c r="A57" t="s">
        <v>816</v>
      </c>
      <c r="B57" t="s">
        <v>245</v>
      </c>
      <c r="C57" t="s">
        <v>696</v>
      </c>
      <c r="D57" s="5">
        <v>44896</v>
      </c>
      <c r="E57" s="5">
        <v>44867.593055555553</v>
      </c>
      <c r="F57" t="s">
        <v>15</v>
      </c>
      <c r="G57">
        <v>455.36</v>
      </c>
      <c r="H57">
        <v>3</v>
      </c>
      <c r="I57">
        <v>10336.67</v>
      </c>
      <c r="J57" t="s">
        <v>14</v>
      </c>
      <c r="L57" t="s">
        <v>695</v>
      </c>
      <c r="M57" t="s">
        <v>244</v>
      </c>
    </row>
    <row r="58" spans="1:13" x14ac:dyDescent="0.35">
      <c r="A58" t="s">
        <v>889</v>
      </c>
      <c r="B58" t="s">
        <v>377</v>
      </c>
      <c r="C58" t="s">
        <v>696</v>
      </c>
      <c r="D58" s="5">
        <v>44896</v>
      </c>
      <c r="E58" s="5">
        <v>44867.595138888886</v>
      </c>
      <c r="F58" t="s">
        <v>15</v>
      </c>
      <c r="G58">
        <v>2725.41</v>
      </c>
      <c r="H58">
        <v>3</v>
      </c>
      <c r="I58">
        <v>61866.81</v>
      </c>
      <c r="J58" t="s">
        <v>14</v>
      </c>
      <c r="L58" t="s">
        <v>695</v>
      </c>
      <c r="M58" t="s">
        <v>376</v>
      </c>
    </row>
    <row r="59" spans="1:13" x14ac:dyDescent="0.35">
      <c r="A59" t="s">
        <v>863</v>
      </c>
      <c r="B59" t="s">
        <v>342</v>
      </c>
      <c r="C59" t="s">
        <v>696</v>
      </c>
      <c r="D59" s="5">
        <v>44895.993055555555</v>
      </c>
      <c r="E59" s="5">
        <v>44867.590289351851</v>
      </c>
      <c r="F59" t="s">
        <v>15</v>
      </c>
      <c r="G59">
        <v>1369.1</v>
      </c>
      <c r="H59">
        <v>3</v>
      </c>
      <c r="I59">
        <v>31078.57</v>
      </c>
      <c r="J59" t="s">
        <v>14</v>
      </c>
      <c r="L59" t="s">
        <v>695</v>
      </c>
      <c r="M59" t="s">
        <v>341</v>
      </c>
    </row>
    <row r="60" spans="1:13" x14ac:dyDescent="0.35">
      <c r="A60" t="s">
        <v>862</v>
      </c>
      <c r="B60" t="s">
        <v>342</v>
      </c>
      <c r="C60" t="s">
        <v>696</v>
      </c>
      <c r="D60" s="5">
        <v>44895.998611111114</v>
      </c>
      <c r="E60" s="5">
        <v>44867.594444444447</v>
      </c>
      <c r="F60" t="s">
        <v>15</v>
      </c>
      <c r="G60">
        <v>64.05</v>
      </c>
      <c r="H60">
        <v>3</v>
      </c>
      <c r="I60">
        <v>1453.94</v>
      </c>
      <c r="J60" t="s">
        <v>14</v>
      </c>
      <c r="L60" t="s">
        <v>695</v>
      </c>
      <c r="M60" t="s">
        <v>341</v>
      </c>
    </row>
    <row r="61" spans="1:13" x14ac:dyDescent="0.35">
      <c r="A61" t="s">
        <v>949</v>
      </c>
      <c r="B61" t="s">
        <v>435</v>
      </c>
      <c r="C61" t="s">
        <v>696</v>
      </c>
      <c r="D61" s="5">
        <v>44895</v>
      </c>
      <c r="E61" s="5">
        <v>44866</v>
      </c>
      <c r="F61" t="s">
        <v>15</v>
      </c>
      <c r="G61">
        <v>-103.8921</v>
      </c>
      <c r="H61">
        <v>3</v>
      </c>
      <c r="I61">
        <v>-2358.3506699999998</v>
      </c>
      <c r="J61" t="s">
        <v>14</v>
      </c>
      <c r="K61" t="s">
        <v>950</v>
      </c>
      <c r="L61" t="s">
        <v>695</v>
      </c>
      <c r="M61" t="s">
        <v>434</v>
      </c>
    </row>
    <row r="62" spans="1:13" x14ac:dyDescent="0.35">
      <c r="A62" t="s">
        <v>1012</v>
      </c>
      <c r="B62" t="s">
        <v>512</v>
      </c>
      <c r="C62" t="s">
        <v>696</v>
      </c>
      <c r="D62" s="5">
        <v>44895</v>
      </c>
      <c r="E62" s="5">
        <v>44866</v>
      </c>
      <c r="F62" t="s">
        <v>15</v>
      </c>
      <c r="G62">
        <v>-71.109300000000005</v>
      </c>
      <c r="H62">
        <v>3</v>
      </c>
      <c r="I62">
        <v>-1614.18111</v>
      </c>
      <c r="J62" t="s">
        <v>14</v>
      </c>
      <c r="K62" t="s">
        <v>1013</v>
      </c>
      <c r="L62" t="s">
        <v>695</v>
      </c>
      <c r="M62" t="s">
        <v>511</v>
      </c>
    </row>
    <row r="63" spans="1:13" x14ac:dyDescent="0.35">
      <c r="A63" t="s">
        <v>831</v>
      </c>
      <c r="B63" t="s">
        <v>308</v>
      </c>
      <c r="C63" t="s">
        <v>696</v>
      </c>
      <c r="D63" s="5">
        <v>44895</v>
      </c>
      <c r="E63" s="5">
        <v>44866</v>
      </c>
      <c r="F63" t="s">
        <v>15</v>
      </c>
      <c r="G63">
        <v>281.96117500000003</v>
      </c>
      <c r="H63">
        <v>3</v>
      </c>
      <c r="I63">
        <v>6400.52</v>
      </c>
      <c r="J63" t="s">
        <v>14</v>
      </c>
      <c r="L63" t="s">
        <v>695</v>
      </c>
      <c r="M63" t="s">
        <v>307</v>
      </c>
    </row>
    <row r="64" spans="1:13" x14ac:dyDescent="0.35">
      <c r="A64" t="s">
        <v>829</v>
      </c>
      <c r="B64" t="s">
        <v>308</v>
      </c>
      <c r="C64" t="s">
        <v>696</v>
      </c>
      <c r="D64" s="5">
        <v>44895</v>
      </c>
      <c r="E64" s="5">
        <v>44866</v>
      </c>
      <c r="F64" t="s">
        <v>15</v>
      </c>
      <c r="G64">
        <v>-281.96117500000003</v>
      </c>
      <c r="H64">
        <v>3</v>
      </c>
      <c r="I64">
        <v>-6400.5186725000003</v>
      </c>
      <c r="J64" t="s">
        <v>14</v>
      </c>
      <c r="K64" t="s">
        <v>830</v>
      </c>
      <c r="L64" t="s">
        <v>695</v>
      </c>
      <c r="M64" t="s">
        <v>307</v>
      </c>
    </row>
    <row r="65" spans="1:13" x14ac:dyDescent="0.35">
      <c r="A65" t="s">
        <v>723</v>
      </c>
      <c r="B65" t="s">
        <v>89</v>
      </c>
      <c r="C65" t="s">
        <v>696</v>
      </c>
      <c r="D65" s="5">
        <v>44896</v>
      </c>
      <c r="E65" s="5">
        <v>44867.595138888886</v>
      </c>
      <c r="F65" t="s">
        <v>15</v>
      </c>
      <c r="G65">
        <v>118.20399999999999</v>
      </c>
      <c r="H65">
        <v>3</v>
      </c>
      <c r="I65">
        <v>2683.23</v>
      </c>
      <c r="J65" t="s">
        <v>14</v>
      </c>
      <c r="K65" t="s">
        <v>724</v>
      </c>
      <c r="L65" t="s">
        <v>695</v>
      </c>
      <c r="M65" t="s">
        <v>88</v>
      </c>
    </row>
    <row r="66" spans="1:13" x14ac:dyDescent="0.35">
      <c r="A66" t="s">
        <v>725</v>
      </c>
      <c r="B66" t="s">
        <v>92</v>
      </c>
      <c r="C66" t="s">
        <v>696</v>
      </c>
      <c r="D66" s="5">
        <v>44895.994988425926</v>
      </c>
      <c r="E66" s="5">
        <v>44867.571481481478</v>
      </c>
      <c r="F66" t="s">
        <v>15</v>
      </c>
      <c r="G66">
        <v>84.23</v>
      </c>
      <c r="H66">
        <v>3</v>
      </c>
      <c r="I66">
        <v>1912.02</v>
      </c>
      <c r="J66" t="s">
        <v>14</v>
      </c>
      <c r="L66" t="s">
        <v>695</v>
      </c>
      <c r="M66" t="s">
        <v>91</v>
      </c>
    </row>
    <row r="67" spans="1:13" x14ac:dyDescent="0.35">
      <c r="A67" t="s">
        <v>895</v>
      </c>
      <c r="B67" t="s">
        <v>387</v>
      </c>
      <c r="C67" t="s">
        <v>696</v>
      </c>
      <c r="D67" s="5">
        <v>44896</v>
      </c>
      <c r="E67" s="5">
        <v>44867.584027777775</v>
      </c>
      <c r="F67" t="s">
        <v>15</v>
      </c>
      <c r="G67">
        <v>233.96</v>
      </c>
      <c r="H67">
        <v>3</v>
      </c>
      <c r="I67">
        <v>5310.89</v>
      </c>
      <c r="J67" t="s">
        <v>14</v>
      </c>
      <c r="L67" t="s">
        <v>695</v>
      </c>
      <c r="M67" t="s">
        <v>386</v>
      </c>
    </row>
    <row r="68" spans="1:13" x14ac:dyDescent="0.35">
      <c r="A68" t="s">
        <v>1034</v>
      </c>
      <c r="B68" t="s">
        <v>564</v>
      </c>
      <c r="C68" t="s">
        <v>696</v>
      </c>
      <c r="D68" s="5">
        <v>44895.993750000001</v>
      </c>
      <c r="E68" s="5">
        <v>44867.560416666667</v>
      </c>
      <c r="F68" t="s">
        <v>15</v>
      </c>
      <c r="G68">
        <v>172.96</v>
      </c>
      <c r="H68">
        <v>3</v>
      </c>
      <c r="I68">
        <v>3926.19</v>
      </c>
      <c r="J68" t="s">
        <v>14</v>
      </c>
      <c r="K68" t="s">
        <v>1035</v>
      </c>
      <c r="L68" t="s">
        <v>695</v>
      </c>
      <c r="M68" t="s">
        <v>563</v>
      </c>
    </row>
    <row r="69" spans="1:13" x14ac:dyDescent="0.35">
      <c r="A69" t="s">
        <v>868</v>
      </c>
      <c r="B69" t="s">
        <v>345</v>
      </c>
      <c r="C69" t="s">
        <v>696</v>
      </c>
      <c r="D69" s="5">
        <v>44895.999803240738</v>
      </c>
      <c r="E69" s="5">
        <v>44867.534074074072</v>
      </c>
      <c r="F69" t="s">
        <v>15</v>
      </c>
      <c r="G69">
        <v>623.70000000000005</v>
      </c>
      <c r="H69">
        <v>3</v>
      </c>
      <c r="I69">
        <v>14157.99</v>
      </c>
      <c r="J69" t="s">
        <v>14</v>
      </c>
      <c r="L69" t="s">
        <v>695</v>
      </c>
      <c r="M69" t="s">
        <v>344</v>
      </c>
    </row>
    <row r="70" spans="1:13" x14ac:dyDescent="0.35">
      <c r="A70" t="s">
        <v>1125</v>
      </c>
      <c r="B70" t="s">
        <v>668</v>
      </c>
      <c r="C70" t="s">
        <v>696</v>
      </c>
      <c r="D70" s="5">
        <v>44896</v>
      </c>
      <c r="E70" s="5">
        <v>44867.595833333333</v>
      </c>
      <c r="F70" t="s">
        <v>15</v>
      </c>
      <c r="G70">
        <v>525.46</v>
      </c>
      <c r="H70">
        <v>3</v>
      </c>
      <c r="I70">
        <v>11927.94</v>
      </c>
      <c r="J70" t="s">
        <v>14</v>
      </c>
      <c r="L70" t="s">
        <v>695</v>
      </c>
      <c r="M70" t="s">
        <v>667</v>
      </c>
    </row>
    <row r="71" spans="1:13" x14ac:dyDescent="0.35">
      <c r="A71" t="s">
        <v>1123</v>
      </c>
      <c r="B71" t="s">
        <v>668</v>
      </c>
      <c r="C71" t="s">
        <v>696</v>
      </c>
      <c r="D71" s="5">
        <v>44895.999652777777</v>
      </c>
      <c r="E71" s="5">
        <v>44867.539930555555</v>
      </c>
      <c r="F71" t="s">
        <v>15</v>
      </c>
      <c r="G71">
        <v>366.82</v>
      </c>
      <c r="H71">
        <v>3</v>
      </c>
      <c r="I71">
        <v>8326.81</v>
      </c>
      <c r="J71" t="s">
        <v>14</v>
      </c>
      <c r="K71" t="s">
        <v>1124</v>
      </c>
      <c r="L71" t="s">
        <v>695</v>
      </c>
      <c r="M71" t="s">
        <v>667</v>
      </c>
    </row>
    <row r="72" spans="1:13" x14ac:dyDescent="0.35">
      <c r="A72" t="s">
        <v>1019</v>
      </c>
      <c r="B72" t="s">
        <v>531</v>
      </c>
      <c r="C72" t="s">
        <v>696</v>
      </c>
      <c r="D72" s="5">
        <v>44895</v>
      </c>
      <c r="E72" s="5">
        <v>44866</v>
      </c>
      <c r="F72" t="s">
        <v>15</v>
      </c>
      <c r="G72">
        <v>0</v>
      </c>
      <c r="H72">
        <v>3</v>
      </c>
      <c r="I72">
        <v>0</v>
      </c>
      <c r="J72" t="s">
        <v>14</v>
      </c>
      <c r="K72" t="s">
        <v>1020</v>
      </c>
      <c r="L72" t="s">
        <v>695</v>
      </c>
      <c r="M72" t="s">
        <v>530</v>
      </c>
    </row>
    <row r="73" spans="1:13" x14ac:dyDescent="0.35">
      <c r="A73" t="s">
        <v>834</v>
      </c>
      <c r="B73" t="s">
        <v>313</v>
      </c>
      <c r="C73" t="s">
        <v>696</v>
      </c>
      <c r="D73" s="5">
        <v>44895</v>
      </c>
      <c r="E73" s="5">
        <v>44866</v>
      </c>
      <c r="F73" t="s">
        <v>15</v>
      </c>
      <c r="G73">
        <v>402.6705</v>
      </c>
      <c r="H73">
        <v>3</v>
      </c>
      <c r="I73">
        <v>9140.6200000000008</v>
      </c>
      <c r="J73" t="s">
        <v>14</v>
      </c>
      <c r="L73" t="s">
        <v>695</v>
      </c>
      <c r="M73" t="s">
        <v>312</v>
      </c>
    </row>
    <row r="74" spans="1:13" x14ac:dyDescent="0.35">
      <c r="A74" t="s">
        <v>832</v>
      </c>
      <c r="B74" t="s">
        <v>313</v>
      </c>
      <c r="C74" t="s">
        <v>696</v>
      </c>
      <c r="D74" s="5">
        <v>44895</v>
      </c>
      <c r="E74" s="5">
        <v>44866</v>
      </c>
      <c r="F74" t="s">
        <v>15</v>
      </c>
      <c r="G74">
        <v>-402.6705</v>
      </c>
      <c r="H74">
        <v>3</v>
      </c>
      <c r="I74">
        <v>-9140.6203499999992</v>
      </c>
      <c r="J74" t="s">
        <v>14</v>
      </c>
      <c r="K74" t="s">
        <v>833</v>
      </c>
      <c r="L74" t="s">
        <v>695</v>
      </c>
      <c r="M74" t="s">
        <v>312</v>
      </c>
    </row>
    <row r="75" spans="1:13" x14ac:dyDescent="0.35">
      <c r="A75" t="s">
        <v>847</v>
      </c>
      <c r="B75" t="s">
        <v>329</v>
      </c>
      <c r="C75" t="s">
        <v>696</v>
      </c>
      <c r="D75" s="5">
        <v>44895</v>
      </c>
      <c r="E75" s="5">
        <v>44866</v>
      </c>
      <c r="F75" t="s">
        <v>15</v>
      </c>
      <c r="G75">
        <v>538.37204099999997</v>
      </c>
      <c r="H75">
        <v>3</v>
      </c>
      <c r="I75">
        <v>12221.05</v>
      </c>
      <c r="J75" t="s">
        <v>14</v>
      </c>
      <c r="L75" t="s">
        <v>695</v>
      </c>
      <c r="M75" t="s">
        <v>328</v>
      </c>
    </row>
    <row r="76" spans="1:13" x14ac:dyDescent="0.35">
      <c r="A76" t="s">
        <v>845</v>
      </c>
      <c r="B76" t="s">
        <v>329</v>
      </c>
      <c r="C76" t="s">
        <v>696</v>
      </c>
      <c r="D76" s="5">
        <v>44895</v>
      </c>
      <c r="E76" s="5">
        <v>44866</v>
      </c>
      <c r="F76" t="s">
        <v>15</v>
      </c>
      <c r="G76">
        <v>-538.37204099999997</v>
      </c>
      <c r="H76">
        <v>3</v>
      </c>
      <c r="I76">
        <v>-12221.045330700001</v>
      </c>
      <c r="J76" t="s">
        <v>14</v>
      </c>
      <c r="K76" t="s">
        <v>846</v>
      </c>
      <c r="L76" t="s">
        <v>695</v>
      </c>
      <c r="M76" t="s">
        <v>328</v>
      </c>
    </row>
    <row r="77" spans="1:13" x14ac:dyDescent="0.35">
      <c r="A77" t="s">
        <v>918</v>
      </c>
      <c r="B77" t="s">
        <v>400</v>
      </c>
      <c r="C77" t="s">
        <v>696</v>
      </c>
      <c r="D77" s="5">
        <v>44895.999861111108</v>
      </c>
      <c r="E77" s="5">
        <v>44867.571481481478</v>
      </c>
      <c r="F77" t="s">
        <v>15</v>
      </c>
      <c r="G77">
        <v>283.02999999999997</v>
      </c>
      <c r="H77">
        <v>3</v>
      </c>
      <c r="I77">
        <v>6424.78</v>
      </c>
      <c r="J77" t="s">
        <v>14</v>
      </c>
      <c r="L77" t="s">
        <v>695</v>
      </c>
      <c r="M77" t="s">
        <v>399</v>
      </c>
    </row>
    <row r="78" spans="1:13" x14ac:dyDescent="0.35">
      <c r="A78" t="s">
        <v>730</v>
      </c>
      <c r="B78" t="s">
        <v>102</v>
      </c>
      <c r="C78" t="s">
        <v>696</v>
      </c>
      <c r="D78" s="5">
        <v>44896</v>
      </c>
      <c r="E78" s="5">
        <v>44867.589583333334</v>
      </c>
      <c r="F78" t="s">
        <v>15</v>
      </c>
      <c r="G78">
        <v>1795.78</v>
      </c>
      <c r="H78">
        <v>3</v>
      </c>
      <c r="I78">
        <v>40764.21</v>
      </c>
      <c r="J78" t="s">
        <v>14</v>
      </c>
      <c r="L78" t="s">
        <v>695</v>
      </c>
      <c r="M78" t="s">
        <v>101</v>
      </c>
    </row>
    <row r="79" spans="1:13" x14ac:dyDescent="0.35">
      <c r="A79" t="s">
        <v>729</v>
      </c>
      <c r="B79" t="s">
        <v>102</v>
      </c>
      <c r="C79" t="s">
        <v>696</v>
      </c>
      <c r="D79" s="5">
        <v>44895.996331018519</v>
      </c>
      <c r="E79" s="5">
        <v>44867.571481481478</v>
      </c>
      <c r="F79" t="s">
        <v>15</v>
      </c>
      <c r="G79">
        <v>293.52999999999997</v>
      </c>
      <c r="H79">
        <v>3</v>
      </c>
      <c r="I79">
        <v>6663.13</v>
      </c>
      <c r="J79" t="s">
        <v>14</v>
      </c>
      <c r="L79" t="s">
        <v>695</v>
      </c>
      <c r="M79" t="s">
        <v>101</v>
      </c>
    </row>
    <row r="80" spans="1:13" x14ac:dyDescent="0.35">
      <c r="A80" t="s">
        <v>1041</v>
      </c>
      <c r="B80" t="s">
        <v>570</v>
      </c>
      <c r="C80" t="s">
        <v>696</v>
      </c>
      <c r="D80" s="5">
        <v>44895.999305555553</v>
      </c>
      <c r="E80" s="5">
        <v>44867.594444444447</v>
      </c>
      <c r="F80" t="s">
        <v>15</v>
      </c>
      <c r="G80">
        <v>411.16</v>
      </c>
      <c r="H80">
        <v>3</v>
      </c>
      <c r="I80">
        <v>9333.33</v>
      </c>
      <c r="J80" t="s">
        <v>14</v>
      </c>
      <c r="L80" t="s">
        <v>695</v>
      </c>
      <c r="M80" t="s">
        <v>569</v>
      </c>
    </row>
    <row r="81" spans="1:13" x14ac:dyDescent="0.35">
      <c r="A81" t="s">
        <v>1042</v>
      </c>
      <c r="B81" t="s">
        <v>574</v>
      </c>
      <c r="C81" t="s">
        <v>696</v>
      </c>
      <c r="D81" s="5">
        <v>44896</v>
      </c>
      <c r="E81" s="5">
        <v>44867.594444444447</v>
      </c>
      <c r="F81" t="s">
        <v>15</v>
      </c>
      <c r="G81">
        <v>1022.33</v>
      </c>
      <c r="H81">
        <v>3</v>
      </c>
      <c r="I81">
        <v>23206.89</v>
      </c>
      <c r="J81" t="s">
        <v>14</v>
      </c>
      <c r="L81" t="s">
        <v>695</v>
      </c>
      <c r="M81" t="s">
        <v>573</v>
      </c>
    </row>
    <row r="82" spans="1:13" x14ac:dyDescent="0.35">
      <c r="A82" t="s">
        <v>1032</v>
      </c>
      <c r="B82" t="s">
        <v>564</v>
      </c>
      <c r="C82" t="s">
        <v>696</v>
      </c>
      <c r="D82" s="5">
        <v>44895</v>
      </c>
      <c r="E82" s="5">
        <v>44866</v>
      </c>
      <c r="F82" t="s">
        <v>15</v>
      </c>
      <c r="G82">
        <v>0</v>
      </c>
      <c r="H82">
        <v>3</v>
      </c>
      <c r="I82">
        <v>0</v>
      </c>
      <c r="J82" t="s">
        <v>14</v>
      </c>
      <c r="K82" t="s">
        <v>1033</v>
      </c>
      <c r="L82" t="s">
        <v>695</v>
      </c>
      <c r="M82" t="s">
        <v>563</v>
      </c>
    </row>
    <row r="83" spans="1:13" x14ac:dyDescent="0.35">
      <c r="A83" t="s">
        <v>872</v>
      </c>
      <c r="B83" t="s">
        <v>348</v>
      </c>
      <c r="C83" t="s">
        <v>693</v>
      </c>
      <c r="D83" s="5">
        <v>44896</v>
      </c>
      <c r="E83" s="5">
        <v>44867.041666666664</v>
      </c>
      <c r="F83" t="s">
        <v>15</v>
      </c>
      <c r="G83">
        <v>3043.8220000000001</v>
      </c>
      <c r="H83">
        <v>3</v>
      </c>
      <c r="I83">
        <v>69094.759999999995</v>
      </c>
      <c r="J83" t="s">
        <v>14</v>
      </c>
      <c r="K83" t="s">
        <v>873</v>
      </c>
      <c r="L83" t="s">
        <v>695</v>
      </c>
      <c r="M83" t="s">
        <v>347</v>
      </c>
    </row>
    <row r="84" spans="1:13" x14ac:dyDescent="0.35">
      <c r="A84" t="s">
        <v>881</v>
      </c>
      <c r="B84" t="s">
        <v>354</v>
      </c>
      <c r="C84" t="s">
        <v>696</v>
      </c>
      <c r="D84" s="5">
        <v>44895</v>
      </c>
      <c r="E84" s="5">
        <v>44866</v>
      </c>
      <c r="F84" t="s">
        <v>15</v>
      </c>
      <c r="G84">
        <v>517.35174700000005</v>
      </c>
      <c r="H84">
        <v>3</v>
      </c>
      <c r="I84">
        <v>11743.88</v>
      </c>
      <c r="J84" t="s">
        <v>14</v>
      </c>
      <c r="L84" t="s">
        <v>695</v>
      </c>
      <c r="M84" t="s">
        <v>353</v>
      </c>
    </row>
    <row r="85" spans="1:13" x14ac:dyDescent="0.35">
      <c r="A85" t="s">
        <v>879</v>
      </c>
      <c r="B85" t="s">
        <v>354</v>
      </c>
      <c r="C85" t="s">
        <v>696</v>
      </c>
      <c r="D85" s="5">
        <v>44895</v>
      </c>
      <c r="E85" s="5">
        <v>44866</v>
      </c>
      <c r="F85" t="s">
        <v>15</v>
      </c>
      <c r="G85">
        <v>-517.35174700000005</v>
      </c>
      <c r="H85">
        <v>3</v>
      </c>
      <c r="I85">
        <v>-11743.8846569</v>
      </c>
      <c r="J85" t="s">
        <v>14</v>
      </c>
      <c r="K85" t="s">
        <v>880</v>
      </c>
      <c r="L85" t="s">
        <v>695</v>
      </c>
      <c r="M85" t="s">
        <v>353</v>
      </c>
    </row>
    <row r="86" spans="1:13" x14ac:dyDescent="0.35">
      <c r="A86" t="s">
        <v>984</v>
      </c>
      <c r="B86" t="s">
        <v>467</v>
      </c>
      <c r="C86" t="s">
        <v>696</v>
      </c>
      <c r="D86" s="5">
        <v>44895</v>
      </c>
      <c r="E86" s="5">
        <v>44866</v>
      </c>
      <c r="F86" t="s">
        <v>15</v>
      </c>
      <c r="G86">
        <v>90.166899999999998</v>
      </c>
      <c r="H86">
        <v>3</v>
      </c>
      <c r="I86">
        <v>2046.79</v>
      </c>
      <c r="J86" t="s">
        <v>14</v>
      </c>
      <c r="L86" t="s">
        <v>695</v>
      </c>
      <c r="M86" t="s">
        <v>466</v>
      </c>
    </row>
    <row r="87" spans="1:13" x14ac:dyDescent="0.35">
      <c r="A87" t="s">
        <v>982</v>
      </c>
      <c r="B87" t="s">
        <v>467</v>
      </c>
      <c r="C87" t="s">
        <v>696</v>
      </c>
      <c r="D87" s="5">
        <v>44895</v>
      </c>
      <c r="E87" s="5">
        <v>44866</v>
      </c>
      <c r="F87" t="s">
        <v>15</v>
      </c>
      <c r="G87">
        <v>-90.166899999999998</v>
      </c>
      <c r="H87">
        <v>3</v>
      </c>
      <c r="I87">
        <v>-2046.78863</v>
      </c>
      <c r="J87" t="s">
        <v>14</v>
      </c>
      <c r="K87" t="s">
        <v>983</v>
      </c>
      <c r="L87" t="s">
        <v>695</v>
      </c>
      <c r="M87" t="s">
        <v>466</v>
      </c>
    </row>
    <row r="88" spans="1:13" x14ac:dyDescent="0.35">
      <c r="A88" t="s">
        <v>979</v>
      </c>
      <c r="B88" t="s">
        <v>465</v>
      </c>
      <c r="C88" t="s">
        <v>696</v>
      </c>
      <c r="D88" s="5">
        <v>44896</v>
      </c>
      <c r="E88" s="5">
        <v>44867.594444444447</v>
      </c>
      <c r="F88" t="s">
        <v>15</v>
      </c>
      <c r="G88">
        <v>636.03</v>
      </c>
      <c r="H88">
        <v>3</v>
      </c>
      <c r="I88">
        <v>14437.88</v>
      </c>
      <c r="J88" t="s">
        <v>14</v>
      </c>
      <c r="L88" t="s">
        <v>695</v>
      </c>
      <c r="M88" t="s">
        <v>464</v>
      </c>
    </row>
    <row r="89" spans="1:13" x14ac:dyDescent="0.35">
      <c r="A89" t="s">
        <v>981</v>
      </c>
      <c r="B89" t="s">
        <v>467</v>
      </c>
      <c r="C89" t="s">
        <v>696</v>
      </c>
      <c r="D89" s="5">
        <v>44896</v>
      </c>
      <c r="E89" s="5">
        <v>44867.592361111114</v>
      </c>
      <c r="F89" t="s">
        <v>15</v>
      </c>
      <c r="G89">
        <v>2042.22</v>
      </c>
      <c r="H89">
        <v>3</v>
      </c>
      <c r="I89">
        <v>46358.39</v>
      </c>
      <c r="J89" t="s">
        <v>14</v>
      </c>
      <c r="L89" t="s">
        <v>695</v>
      </c>
      <c r="M89" t="s">
        <v>466</v>
      </c>
    </row>
    <row r="90" spans="1:13" x14ac:dyDescent="0.35">
      <c r="A90" t="s">
        <v>1089</v>
      </c>
      <c r="B90" t="s">
        <v>642</v>
      </c>
      <c r="C90" t="s">
        <v>696</v>
      </c>
      <c r="D90" s="5">
        <v>44895</v>
      </c>
      <c r="E90" s="5">
        <v>44866</v>
      </c>
      <c r="F90" t="s">
        <v>15</v>
      </c>
      <c r="G90">
        <v>322.34805</v>
      </c>
      <c r="H90">
        <v>3</v>
      </c>
      <c r="I90">
        <v>7317.3</v>
      </c>
      <c r="J90" t="s">
        <v>14</v>
      </c>
      <c r="L90" t="s">
        <v>695</v>
      </c>
      <c r="M90" t="s">
        <v>641</v>
      </c>
    </row>
    <row r="91" spans="1:13" x14ac:dyDescent="0.35">
      <c r="A91" t="s">
        <v>1087</v>
      </c>
      <c r="B91" t="s">
        <v>642</v>
      </c>
      <c r="C91" t="s">
        <v>696</v>
      </c>
      <c r="D91" s="5">
        <v>44895</v>
      </c>
      <c r="E91" s="5">
        <v>44866</v>
      </c>
      <c r="F91" t="s">
        <v>15</v>
      </c>
      <c r="G91">
        <v>-322.34805</v>
      </c>
      <c r="H91">
        <v>3</v>
      </c>
      <c r="I91">
        <v>-7317.3007349999998</v>
      </c>
      <c r="J91" t="s">
        <v>14</v>
      </c>
      <c r="K91" t="s">
        <v>1088</v>
      </c>
      <c r="L91" t="s">
        <v>695</v>
      </c>
      <c r="M91" t="s">
        <v>641</v>
      </c>
    </row>
    <row r="92" spans="1:13" x14ac:dyDescent="0.35">
      <c r="A92" t="s">
        <v>987</v>
      </c>
      <c r="B92" t="s">
        <v>470</v>
      </c>
      <c r="C92" t="s">
        <v>696</v>
      </c>
      <c r="D92" s="5">
        <v>44895.996053240742</v>
      </c>
      <c r="E92" s="5">
        <v>44867.571481481478</v>
      </c>
      <c r="F92" t="s">
        <v>15</v>
      </c>
      <c r="G92">
        <v>1908.37</v>
      </c>
      <c r="H92">
        <v>3</v>
      </c>
      <c r="I92">
        <v>43320</v>
      </c>
      <c r="J92" t="s">
        <v>14</v>
      </c>
      <c r="L92" t="s">
        <v>695</v>
      </c>
      <c r="M92" t="s">
        <v>469</v>
      </c>
    </row>
    <row r="93" spans="1:13" x14ac:dyDescent="0.35">
      <c r="A93" t="s">
        <v>1116</v>
      </c>
      <c r="B93" t="s">
        <v>660</v>
      </c>
      <c r="C93" t="s">
        <v>696</v>
      </c>
      <c r="D93" s="5">
        <v>44895</v>
      </c>
      <c r="E93" s="5">
        <v>44866</v>
      </c>
      <c r="F93" t="s">
        <v>15</v>
      </c>
      <c r="G93">
        <v>242.72819999999999</v>
      </c>
      <c r="H93">
        <v>3</v>
      </c>
      <c r="I93">
        <v>5509.93</v>
      </c>
      <c r="J93" t="s">
        <v>14</v>
      </c>
      <c r="L93" t="s">
        <v>695</v>
      </c>
      <c r="M93" t="s">
        <v>659</v>
      </c>
    </row>
    <row r="94" spans="1:13" x14ac:dyDescent="0.35">
      <c r="A94" t="s">
        <v>1114</v>
      </c>
      <c r="B94" t="s">
        <v>660</v>
      </c>
      <c r="C94" t="s">
        <v>696</v>
      </c>
      <c r="D94" s="5">
        <v>44895</v>
      </c>
      <c r="E94" s="5">
        <v>44866</v>
      </c>
      <c r="F94" t="s">
        <v>15</v>
      </c>
      <c r="G94">
        <v>-242.72819999999999</v>
      </c>
      <c r="H94">
        <v>3</v>
      </c>
      <c r="I94">
        <v>-5509.9301400000004</v>
      </c>
      <c r="J94" t="s">
        <v>14</v>
      </c>
      <c r="K94" t="s">
        <v>1115</v>
      </c>
      <c r="L94" t="s">
        <v>695</v>
      </c>
      <c r="M94" t="s">
        <v>659</v>
      </c>
    </row>
    <row r="95" spans="1:13" x14ac:dyDescent="0.35">
      <c r="A95" t="s">
        <v>799</v>
      </c>
      <c r="B95" t="s">
        <v>221</v>
      </c>
      <c r="C95" t="s">
        <v>696</v>
      </c>
      <c r="D95" s="5">
        <v>44895</v>
      </c>
      <c r="E95" s="5">
        <v>44863</v>
      </c>
      <c r="F95" t="s">
        <v>15</v>
      </c>
      <c r="G95">
        <v>79.790000000000006</v>
      </c>
      <c r="H95">
        <v>3</v>
      </c>
      <c r="I95">
        <v>1811.23</v>
      </c>
      <c r="J95" t="s">
        <v>14</v>
      </c>
      <c r="K95" t="s">
        <v>800</v>
      </c>
      <c r="L95" t="s">
        <v>695</v>
      </c>
      <c r="M95" t="s">
        <v>220</v>
      </c>
    </row>
    <row r="96" spans="1:13" x14ac:dyDescent="0.35">
      <c r="A96" t="s">
        <v>943</v>
      </c>
      <c r="B96" t="s">
        <v>433</v>
      </c>
      <c r="C96" t="s">
        <v>696</v>
      </c>
      <c r="D96" s="5">
        <v>44895.998159722221</v>
      </c>
      <c r="E96" s="5">
        <v>44867.571481481478</v>
      </c>
      <c r="F96" t="s">
        <v>15</v>
      </c>
      <c r="G96">
        <v>2953.44</v>
      </c>
      <c r="H96">
        <v>3</v>
      </c>
      <c r="I96">
        <v>67043.09</v>
      </c>
      <c r="J96" t="s">
        <v>14</v>
      </c>
      <c r="L96" t="s">
        <v>695</v>
      </c>
      <c r="M96" t="s">
        <v>432</v>
      </c>
    </row>
    <row r="97" spans="1:13" x14ac:dyDescent="0.35">
      <c r="A97" t="s">
        <v>828</v>
      </c>
      <c r="B97" t="s">
        <v>308</v>
      </c>
      <c r="C97" t="s">
        <v>696</v>
      </c>
      <c r="D97" s="5">
        <v>44895.999861111108</v>
      </c>
      <c r="E97" s="5">
        <v>44863</v>
      </c>
      <c r="F97" t="s">
        <v>15</v>
      </c>
      <c r="G97">
        <v>1252.22</v>
      </c>
      <c r="H97">
        <v>3</v>
      </c>
      <c r="I97">
        <v>28425.39</v>
      </c>
      <c r="J97" t="s">
        <v>14</v>
      </c>
      <c r="K97" t="s">
        <v>706</v>
      </c>
      <c r="L97" t="s">
        <v>695</v>
      </c>
      <c r="M97" t="s">
        <v>307</v>
      </c>
    </row>
    <row r="98" spans="1:13" x14ac:dyDescent="0.35">
      <c r="A98" t="s">
        <v>1009</v>
      </c>
      <c r="B98" t="s">
        <v>506</v>
      </c>
      <c r="C98" t="s">
        <v>696</v>
      </c>
      <c r="D98" s="5">
        <v>44896</v>
      </c>
      <c r="E98" s="5">
        <v>44867.595833333333</v>
      </c>
      <c r="F98" t="s">
        <v>15</v>
      </c>
      <c r="G98">
        <v>2353.0300000000002</v>
      </c>
      <c r="H98">
        <v>3</v>
      </c>
      <c r="I98">
        <v>53413.78</v>
      </c>
      <c r="J98" t="s">
        <v>14</v>
      </c>
      <c r="L98" t="s">
        <v>695</v>
      </c>
      <c r="M98" t="s">
        <v>505</v>
      </c>
    </row>
    <row r="99" spans="1:13" x14ac:dyDescent="0.35">
      <c r="A99" t="s">
        <v>882</v>
      </c>
      <c r="B99" t="s">
        <v>361</v>
      </c>
      <c r="C99" t="s">
        <v>696</v>
      </c>
      <c r="D99" s="5">
        <v>44895.999305555553</v>
      </c>
      <c r="E99" s="5">
        <v>44867.595833333333</v>
      </c>
      <c r="F99" t="s">
        <v>15</v>
      </c>
      <c r="G99">
        <v>301.72000000000003</v>
      </c>
      <c r="H99">
        <v>3</v>
      </c>
      <c r="I99">
        <v>6849.04</v>
      </c>
      <c r="J99" t="s">
        <v>14</v>
      </c>
      <c r="L99" t="s">
        <v>695</v>
      </c>
      <c r="M99" t="s">
        <v>360</v>
      </c>
    </row>
    <row r="100" spans="1:13" x14ac:dyDescent="0.35">
      <c r="A100" t="s">
        <v>1096</v>
      </c>
      <c r="B100" t="s">
        <v>645</v>
      </c>
      <c r="C100" t="s">
        <v>696</v>
      </c>
      <c r="D100" s="5">
        <v>44896</v>
      </c>
      <c r="E100" s="5">
        <v>44867.595833333333</v>
      </c>
      <c r="F100" t="s">
        <v>15</v>
      </c>
      <c r="G100">
        <v>2275.62</v>
      </c>
      <c r="H100">
        <v>3</v>
      </c>
      <c r="I100">
        <v>51656.57</v>
      </c>
      <c r="J100" t="s">
        <v>14</v>
      </c>
      <c r="L100" t="s">
        <v>695</v>
      </c>
      <c r="M100" t="s">
        <v>644</v>
      </c>
    </row>
    <row r="101" spans="1:13" x14ac:dyDescent="0.35">
      <c r="A101" t="s">
        <v>914</v>
      </c>
      <c r="B101" t="s">
        <v>397</v>
      </c>
      <c r="C101" t="s">
        <v>696</v>
      </c>
      <c r="D101" s="5">
        <v>44895.999861111108</v>
      </c>
      <c r="E101" s="5">
        <v>44867.571481481478</v>
      </c>
      <c r="F101" t="s">
        <v>15</v>
      </c>
      <c r="G101">
        <v>-32.844999999999999</v>
      </c>
      <c r="H101">
        <v>3</v>
      </c>
      <c r="I101">
        <v>-745.58150000000001</v>
      </c>
      <c r="J101" t="s">
        <v>14</v>
      </c>
      <c r="K101" t="s">
        <v>915</v>
      </c>
      <c r="L101" t="s">
        <v>695</v>
      </c>
      <c r="M101" t="s">
        <v>396</v>
      </c>
    </row>
    <row r="102" spans="1:13" x14ac:dyDescent="0.35">
      <c r="A102" t="s">
        <v>914</v>
      </c>
      <c r="B102" t="s">
        <v>397</v>
      </c>
      <c r="C102" t="s">
        <v>696</v>
      </c>
      <c r="D102" s="5">
        <v>44895.879444444443</v>
      </c>
      <c r="E102" s="5">
        <v>44867.046331018515</v>
      </c>
      <c r="F102" t="s">
        <v>15</v>
      </c>
      <c r="G102">
        <v>-2.1999999999999999E-2</v>
      </c>
      <c r="H102">
        <v>3</v>
      </c>
      <c r="I102">
        <v>-0.49940000000000001</v>
      </c>
      <c r="J102" t="s">
        <v>14</v>
      </c>
      <c r="K102" t="s">
        <v>916</v>
      </c>
      <c r="L102" t="s">
        <v>695</v>
      </c>
      <c r="M102" t="s">
        <v>396</v>
      </c>
    </row>
    <row r="103" spans="1:13" x14ac:dyDescent="0.35">
      <c r="A103" t="s">
        <v>942</v>
      </c>
      <c r="B103" t="s">
        <v>431</v>
      </c>
      <c r="C103" t="s">
        <v>696</v>
      </c>
      <c r="D103" s="5">
        <v>44896</v>
      </c>
      <c r="E103" s="5">
        <v>44867.595833333333</v>
      </c>
      <c r="F103" t="s">
        <v>15</v>
      </c>
      <c r="G103">
        <v>643.35</v>
      </c>
      <c r="H103">
        <v>3</v>
      </c>
      <c r="I103">
        <v>14604.04</v>
      </c>
      <c r="J103" t="s">
        <v>14</v>
      </c>
      <c r="L103" t="s">
        <v>695</v>
      </c>
      <c r="M103" t="s">
        <v>430</v>
      </c>
    </row>
    <row r="104" spans="1:13" x14ac:dyDescent="0.35">
      <c r="A104" t="s">
        <v>1031</v>
      </c>
      <c r="B104" t="s">
        <v>564</v>
      </c>
      <c r="C104" t="s">
        <v>696</v>
      </c>
      <c r="D104" s="5">
        <v>44895</v>
      </c>
      <c r="E104" s="5">
        <v>44866</v>
      </c>
      <c r="F104" t="s">
        <v>15</v>
      </c>
      <c r="G104">
        <v>0</v>
      </c>
      <c r="H104">
        <v>3</v>
      </c>
      <c r="I104">
        <v>0</v>
      </c>
      <c r="J104" t="s">
        <v>14</v>
      </c>
      <c r="L104" t="s">
        <v>695</v>
      </c>
      <c r="M104" t="s">
        <v>563</v>
      </c>
    </row>
    <row r="105" spans="1:13" x14ac:dyDescent="0.35">
      <c r="A105" t="s">
        <v>867</v>
      </c>
      <c r="B105" t="s">
        <v>345</v>
      </c>
      <c r="C105" t="s">
        <v>696</v>
      </c>
      <c r="D105" s="5">
        <v>44895</v>
      </c>
      <c r="E105" s="5">
        <v>44866</v>
      </c>
      <c r="F105" t="s">
        <v>15</v>
      </c>
      <c r="G105">
        <v>28.811250000000001</v>
      </c>
      <c r="H105">
        <v>3</v>
      </c>
      <c r="I105">
        <v>654.02</v>
      </c>
      <c r="J105" t="s">
        <v>14</v>
      </c>
      <c r="L105" t="s">
        <v>695</v>
      </c>
      <c r="M105" t="s">
        <v>344</v>
      </c>
    </row>
    <row r="106" spans="1:13" x14ac:dyDescent="0.35">
      <c r="A106" t="s">
        <v>865</v>
      </c>
      <c r="B106" t="s">
        <v>345</v>
      </c>
      <c r="C106" t="s">
        <v>696</v>
      </c>
      <c r="D106" s="5">
        <v>44895</v>
      </c>
      <c r="E106" s="5">
        <v>44866</v>
      </c>
      <c r="F106" t="s">
        <v>15</v>
      </c>
      <c r="G106">
        <v>-28.811250000000001</v>
      </c>
      <c r="H106">
        <v>3</v>
      </c>
      <c r="I106">
        <v>-654.01537499999995</v>
      </c>
      <c r="J106" t="s">
        <v>14</v>
      </c>
      <c r="K106" t="s">
        <v>866</v>
      </c>
      <c r="L106" t="s">
        <v>695</v>
      </c>
      <c r="M106" t="s">
        <v>344</v>
      </c>
    </row>
    <row r="107" spans="1:13" x14ac:dyDescent="0.35">
      <c r="A107" t="s">
        <v>871</v>
      </c>
      <c r="B107" t="s">
        <v>348</v>
      </c>
      <c r="C107" t="s">
        <v>696</v>
      </c>
      <c r="D107" s="5">
        <v>44895</v>
      </c>
      <c r="E107" s="5">
        <v>44866</v>
      </c>
      <c r="F107" t="s">
        <v>15</v>
      </c>
      <c r="G107">
        <v>426.6456</v>
      </c>
      <c r="H107">
        <v>3</v>
      </c>
      <c r="I107">
        <v>9684.86</v>
      </c>
      <c r="J107" t="s">
        <v>14</v>
      </c>
      <c r="L107" t="s">
        <v>695</v>
      </c>
      <c r="M107" t="s">
        <v>347</v>
      </c>
    </row>
    <row r="108" spans="1:13" x14ac:dyDescent="0.35">
      <c r="A108" t="s">
        <v>869</v>
      </c>
      <c r="B108" t="s">
        <v>348</v>
      </c>
      <c r="C108" t="s">
        <v>696</v>
      </c>
      <c r="D108" s="5">
        <v>44895</v>
      </c>
      <c r="E108" s="5">
        <v>44866</v>
      </c>
      <c r="F108" t="s">
        <v>15</v>
      </c>
      <c r="G108">
        <v>-426.6456</v>
      </c>
      <c r="H108">
        <v>3</v>
      </c>
      <c r="I108">
        <v>-9684.8551200000002</v>
      </c>
      <c r="J108" t="s">
        <v>14</v>
      </c>
      <c r="K108" t="s">
        <v>870</v>
      </c>
      <c r="L108" t="s">
        <v>695</v>
      </c>
      <c r="M108" t="s">
        <v>347</v>
      </c>
    </row>
    <row r="109" spans="1:13" x14ac:dyDescent="0.35">
      <c r="A109" t="s">
        <v>1074</v>
      </c>
      <c r="B109" t="s">
        <v>636</v>
      </c>
      <c r="C109" t="s">
        <v>696</v>
      </c>
      <c r="D109" s="5">
        <v>44896</v>
      </c>
      <c r="E109" s="5">
        <v>44867.595138888886</v>
      </c>
      <c r="F109" t="s">
        <v>15</v>
      </c>
      <c r="G109">
        <v>187.08</v>
      </c>
      <c r="H109">
        <v>3</v>
      </c>
      <c r="I109">
        <v>4246.72</v>
      </c>
      <c r="J109" t="s">
        <v>14</v>
      </c>
      <c r="K109" t="s">
        <v>706</v>
      </c>
      <c r="L109" t="s">
        <v>695</v>
      </c>
      <c r="M109" t="s">
        <v>635</v>
      </c>
    </row>
    <row r="110" spans="1:13" x14ac:dyDescent="0.35">
      <c r="A110" t="s">
        <v>1053</v>
      </c>
      <c r="B110" t="s">
        <v>592</v>
      </c>
      <c r="C110" t="s">
        <v>696</v>
      </c>
      <c r="D110" s="5">
        <v>44895.997916666667</v>
      </c>
      <c r="E110" s="5">
        <v>44867.59097222222</v>
      </c>
      <c r="F110" t="s">
        <v>15</v>
      </c>
      <c r="G110">
        <v>192.93</v>
      </c>
      <c r="H110">
        <v>3</v>
      </c>
      <c r="I110">
        <v>4379.51</v>
      </c>
      <c r="J110" t="s">
        <v>14</v>
      </c>
      <c r="L110" t="s">
        <v>695</v>
      </c>
      <c r="M110" t="s">
        <v>591</v>
      </c>
    </row>
    <row r="111" spans="1:13" x14ac:dyDescent="0.35">
      <c r="A111" t="s">
        <v>877</v>
      </c>
      <c r="B111" t="s">
        <v>351</v>
      </c>
      <c r="C111" t="s">
        <v>696</v>
      </c>
      <c r="D111" s="5">
        <v>44896</v>
      </c>
      <c r="E111" s="5">
        <v>44867.595833333333</v>
      </c>
      <c r="F111" t="s">
        <v>15</v>
      </c>
      <c r="G111">
        <v>851.37</v>
      </c>
      <c r="H111">
        <v>3</v>
      </c>
      <c r="I111">
        <v>19326.099999999999</v>
      </c>
      <c r="J111" t="s">
        <v>14</v>
      </c>
      <c r="L111" t="s">
        <v>695</v>
      </c>
      <c r="M111" t="s">
        <v>350</v>
      </c>
    </row>
    <row r="112" spans="1:13" x14ac:dyDescent="0.35">
      <c r="A112" t="s">
        <v>1052</v>
      </c>
      <c r="B112" t="s">
        <v>592</v>
      </c>
      <c r="C112" t="s">
        <v>696</v>
      </c>
      <c r="D112" s="5">
        <v>44896</v>
      </c>
      <c r="E112" s="5">
        <v>44867.595138888886</v>
      </c>
      <c r="F112" t="s">
        <v>15</v>
      </c>
      <c r="G112">
        <v>1454.72</v>
      </c>
      <c r="H112">
        <v>3</v>
      </c>
      <c r="I112">
        <v>33022.14</v>
      </c>
      <c r="J112" t="s">
        <v>14</v>
      </c>
      <c r="L112" t="s">
        <v>695</v>
      </c>
      <c r="M112" t="s">
        <v>591</v>
      </c>
    </row>
    <row r="113" spans="1:13" x14ac:dyDescent="0.35">
      <c r="A113" t="s">
        <v>1051</v>
      </c>
      <c r="B113" t="s">
        <v>592</v>
      </c>
      <c r="C113" t="s">
        <v>696</v>
      </c>
      <c r="D113" s="5">
        <v>44895.997916666667</v>
      </c>
      <c r="E113" s="5">
        <v>44867.59097222222</v>
      </c>
      <c r="F113" t="s">
        <v>15</v>
      </c>
      <c r="G113">
        <v>1729.38</v>
      </c>
      <c r="H113">
        <v>3</v>
      </c>
      <c r="I113">
        <v>39256.93</v>
      </c>
      <c r="J113" t="s">
        <v>14</v>
      </c>
      <c r="L113" t="s">
        <v>695</v>
      </c>
      <c r="M113" t="s">
        <v>591</v>
      </c>
    </row>
    <row r="114" spans="1:13" x14ac:dyDescent="0.35">
      <c r="A114" t="s">
        <v>707</v>
      </c>
      <c r="B114" t="s">
        <v>78</v>
      </c>
      <c r="C114" t="s">
        <v>696</v>
      </c>
      <c r="D114" s="5">
        <v>44894</v>
      </c>
      <c r="E114" s="5">
        <v>44862</v>
      </c>
      <c r="F114" t="s">
        <v>15</v>
      </c>
      <c r="G114">
        <v>505.57</v>
      </c>
      <c r="H114">
        <v>3</v>
      </c>
      <c r="I114">
        <v>11476.44</v>
      </c>
      <c r="J114" t="s">
        <v>14</v>
      </c>
      <c r="L114" t="s">
        <v>695</v>
      </c>
      <c r="M114" t="s">
        <v>77</v>
      </c>
    </row>
    <row r="115" spans="1:13" x14ac:dyDescent="0.35">
      <c r="A115" t="s">
        <v>988</v>
      </c>
      <c r="B115" t="s">
        <v>472</v>
      </c>
      <c r="C115" t="s">
        <v>696</v>
      </c>
      <c r="D115" s="5">
        <v>44894</v>
      </c>
      <c r="E115" s="5">
        <v>44862</v>
      </c>
      <c r="F115" t="s">
        <v>15</v>
      </c>
      <c r="G115">
        <v>389.97</v>
      </c>
      <c r="H115">
        <v>3</v>
      </c>
      <c r="I115">
        <v>8852.32</v>
      </c>
      <c r="J115" t="s">
        <v>14</v>
      </c>
      <c r="L115" t="s">
        <v>695</v>
      </c>
      <c r="M115" t="s">
        <v>471</v>
      </c>
    </row>
    <row r="116" spans="1:13" x14ac:dyDescent="0.35">
      <c r="A116" t="s">
        <v>1062</v>
      </c>
      <c r="B116" t="s">
        <v>612</v>
      </c>
      <c r="C116" t="s">
        <v>696</v>
      </c>
      <c r="D116" s="5">
        <v>44894</v>
      </c>
      <c r="E116" s="5">
        <v>44862</v>
      </c>
      <c r="F116" t="s">
        <v>15</v>
      </c>
      <c r="G116">
        <v>2284.23</v>
      </c>
      <c r="H116">
        <v>3</v>
      </c>
      <c r="I116">
        <v>51852.02</v>
      </c>
      <c r="J116" t="s">
        <v>14</v>
      </c>
      <c r="K116" t="s">
        <v>706</v>
      </c>
      <c r="L116" t="s">
        <v>695</v>
      </c>
      <c r="M116" t="s">
        <v>611</v>
      </c>
    </row>
    <row r="117" spans="1:13" x14ac:dyDescent="0.35">
      <c r="A117" t="s">
        <v>964</v>
      </c>
      <c r="B117" t="s">
        <v>454</v>
      </c>
      <c r="C117" t="s">
        <v>696</v>
      </c>
      <c r="D117" s="5">
        <v>44894</v>
      </c>
      <c r="E117" s="5">
        <v>44862</v>
      </c>
      <c r="F117" t="s">
        <v>15</v>
      </c>
      <c r="G117">
        <v>659.38</v>
      </c>
      <c r="H117">
        <v>3</v>
      </c>
      <c r="I117">
        <v>14967.93</v>
      </c>
      <c r="J117" t="s">
        <v>14</v>
      </c>
      <c r="L117" t="s">
        <v>695</v>
      </c>
      <c r="M117" t="s">
        <v>453</v>
      </c>
    </row>
    <row r="118" spans="1:13" x14ac:dyDescent="0.35">
      <c r="A118" t="s">
        <v>1039</v>
      </c>
      <c r="B118" t="s">
        <v>568</v>
      </c>
      <c r="C118" t="s">
        <v>696</v>
      </c>
      <c r="D118" s="5">
        <v>44894</v>
      </c>
      <c r="E118" s="5">
        <v>44862</v>
      </c>
      <c r="F118" t="s">
        <v>15</v>
      </c>
      <c r="G118">
        <v>214.39</v>
      </c>
      <c r="H118">
        <v>3</v>
      </c>
      <c r="I118">
        <v>4866.6499999999996</v>
      </c>
      <c r="J118" t="s">
        <v>14</v>
      </c>
      <c r="K118" t="s">
        <v>1040</v>
      </c>
      <c r="L118" t="s">
        <v>695</v>
      </c>
      <c r="M118" t="s">
        <v>567</v>
      </c>
    </row>
    <row r="119" spans="1:13" x14ac:dyDescent="0.35">
      <c r="A119" t="s">
        <v>1001</v>
      </c>
      <c r="B119" t="s">
        <v>497</v>
      </c>
      <c r="C119" t="s">
        <v>696</v>
      </c>
      <c r="D119" s="5">
        <v>44894</v>
      </c>
      <c r="E119" s="5">
        <v>44862</v>
      </c>
      <c r="F119" t="s">
        <v>15</v>
      </c>
      <c r="G119">
        <v>2.1</v>
      </c>
      <c r="H119">
        <v>3</v>
      </c>
      <c r="I119">
        <v>47.67</v>
      </c>
      <c r="J119" t="s">
        <v>14</v>
      </c>
      <c r="L119" t="s">
        <v>695</v>
      </c>
      <c r="M119" t="s">
        <v>496</v>
      </c>
    </row>
    <row r="120" spans="1:13" x14ac:dyDescent="0.35">
      <c r="A120" t="s">
        <v>937</v>
      </c>
      <c r="B120" t="s">
        <v>425</v>
      </c>
      <c r="C120" t="s">
        <v>696</v>
      </c>
      <c r="D120" s="5">
        <v>44894</v>
      </c>
      <c r="E120" s="5">
        <v>44862</v>
      </c>
      <c r="F120" t="s">
        <v>15</v>
      </c>
      <c r="G120">
        <v>2158.71</v>
      </c>
      <c r="H120">
        <v>3</v>
      </c>
      <c r="I120">
        <v>49002.720000000001</v>
      </c>
      <c r="J120" t="s">
        <v>14</v>
      </c>
      <c r="L120" t="s">
        <v>695</v>
      </c>
      <c r="M120" t="s">
        <v>424</v>
      </c>
    </row>
    <row r="121" spans="1:13" x14ac:dyDescent="0.35">
      <c r="A121" t="s">
        <v>1037</v>
      </c>
      <c r="B121" t="s">
        <v>568</v>
      </c>
      <c r="C121" t="s">
        <v>696</v>
      </c>
      <c r="D121" s="5">
        <v>44894</v>
      </c>
      <c r="E121" s="5">
        <v>44862</v>
      </c>
      <c r="F121" t="s">
        <v>15</v>
      </c>
      <c r="G121">
        <v>-214.39</v>
      </c>
      <c r="H121">
        <v>3</v>
      </c>
      <c r="I121">
        <v>-4866.6530000000002</v>
      </c>
      <c r="J121" t="s">
        <v>14</v>
      </c>
      <c r="K121" t="s">
        <v>1038</v>
      </c>
      <c r="L121" t="s">
        <v>695</v>
      </c>
      <c r="M121" t="s">
        <v>567</v>
      </c>
    </row>
    <row r="122" spans="1:13" x14ac:dyDescent="0.35">
      <c r="A122" t="s">
        <v>755</v>
      </c>
      <c r="B122" t="s">
        <v>135</v>
      </c>
      <c r="C122" t="s">
        <v>693</v>
      </c>
      <c r="D122" s="5">
        <v>44895.999861111108</v>
      </c>
      <c r="E122" s="5">
        <v>44867.571481481478</v>
      </c>
      <c r="F122" t="s">
        <v>15</v>
      </c>
      <c r="G122">
        <v>341.45</v>
      </c>
      <c r="H122">
        <v>3</v>
      </c>
      <c r="I122">
        <v>7750.92</v>
      </c>
      <c r="J122" t="s">
        <v>14</v>
      </c>
      <c r="K122" t="s">
        <v>756</v>
      </c>
      <c r="L122" t="s">
        <v>695</v>
      </c>
      <c r="M122" t="s">
        <v>134</v>
      </c>
    </row>
    <row r="123" spans="1:13" x14ac:dyDescent="0.35">
      <c r="A123" t="s">
        <v>754</v>
      </c>
      <c r="B123" t="s">
        <v>135</v>
      </c>
      <c r="C123" t="s">
        <v>696</v>
      </c>
      <c r="D123" s="5">
        <v>44895.999861111108</v>
      </c>
      <c r="E123" s="5">
        <v>44867.571481481478</v>
      </c>
      <c r="F123" t="s">
        <v>15</v>
      </c>
      <c r="G123">
        <v>385.5</v>
      </c>
      <c r="H123">
        <v>3</v>
      </c>
      <c r="I123">
        <v>8750.85</v>
      </c>
      <c r="J123" t="s">
        <v>14</v>
      </c>
      <c r="K123" t="s">
        <v>706</v>
      </c>
      <c r="L123" t="s">
        <v>695</v>
      </c>
      <c r="M123" t="s">
        <v>134</v>
      </c>
    </row>
    <row r="124" spans="1:13" x14ac:dyDescent="0.35">
      <c r="A124" t="s">
        <v>699</v>
      </c>
      <c r="B124" t="s">
        <v>31</v>
      </c>
      <c r="C124" t="s">
        <v>696</v>
      </c>
      <c r="D124" s="5">
        <v>44896</v>
      </c>
      <c r="E124" s="5">
        <v>44867.589583333334</v>
      </c>
      <c r="F124" t="s">
        <v>15</v>
      </c>
      <c r="G124">
        <v>102.99</v>
      </c>
      <c r="H124">
        <v>3</v>
      </c>
      <c r="I124">
        <v>2337.87</v>
      </c>
      <c r="J124" t="s">
        <v>14</v>
      </c>
      <c r="K124" t="s">
        <v>700</v>
      </c>
      <c r="L124" t="s">
        <v>695</v>
      </c>
      <c r="M124" t="s">
        <v>30</v>
      </c>
    </row>
    <row r="125" spans="1:13" x14ac:dyDescent="0.35">
      <c r="A125" t="s">
        <v>948</v>
      </c>
      <c r="B125" t="s">
        <v>435</v>
      </c>
      <c r="C125" t="s">
        <v>696</v>
      </c>
      <c r="D125" s="5">
        <v>44895.999305555553</v>
      </c>
      <c r="E125" s="5">
        <v>44867.595833333333</v>
      </c>
      <c r="F125" t="s">
        <v>15</v>
      </c>
      <c r="G125">
        <v>1823.71</v>
      </c>
      <c r="H125">
        <v>3</v>
      </c>
      <c r="I125">
        <v>41398.22</v>
      </c>
      <c r="J125" t="s">
        <v>14</v>
      </c>
      <c r="L125" t="s">
        <v>695</v>
      </c>
      <c r="M125" t="s">
        <v>434</v>
      </c>
    </row>
    <row r="126" spans="1:13" x14ac:dyDescent="0.35">
      <c r="A126" t="s">
        <v>951</v>
      </c>
      <c r="B126" t="s">
        <v>439</v>
      </c>
      <c r="C126" t="s">
        <v>696</v>
      </c>
      <c r="D126" s="5">
        <v>44895.993750000001</v>
      </c>
      <c r="E126" s="5">
        <v>44867.571527777778</v>
      </c>
      <c r="F126" t="s">
        <v>15</v>
      </c>
      <c r="G126">
        <v>235.05699999999999</v>
      </c>
      <c r="H126">
        <v>3</v>
      </c>
      <c r="I126">
        <v>5335.79</v>
      </c>
      <c r="J126" t="s">
        <v>14</v>
      </c>
      <c r="K126" t="s">
        <v>952</v>
      </c>
      <c r="L126" t="s">
        <v>695</v>
      </c>
      <c r="M126" t="s">
        <v>438</v>
      </c>
    </row>
    <row r="127" spans="1:13" x14ac:dyDescent="0.35">
      <c r="A127" t="s">
        <v>1014</v>
      </c>
      <c r="B127" t="s">
        <v>514</v>
      </c>
      <c r="C127" t="s">
        <v>696</v>
      </c>
      <c r="D127" s="5">
        <v>44895.999861111108</v>
      </c>
      <c r="E127" s="5">
        <v>44867.571481481478</v>
      </c>
      <c r="F127" t="s">
        <v>15</v>
      </c>
      <c r="G127">
        <v>186.35</v>
      </c>
      <c r="H127">
        <v>3</v>
      </c>
      <c r="I127">
        <v>4230.1400000000003</v>
      </c>
      <c r="J127" t="s">
        <v>14</v>
      </c>
      <c r="L127" t="s">
        <v>695</v>
      </c>
      <c r="M127" t="s">
        <v>513</v>
      </c>
    </row>
    <row r="128" spans="1:13" x14ac:dyDescent="0.35">
      <c r="A128" t="s">
        <v>953</v>
      </c>
      <c r="B128" t="s">
        <v>444</v>
      </c>
      <c r="C128" t="s">
        <v>696</v>
      </c>
      <c r="D128" s="5">
        <v>44895.999305555553</v>
      </c>
      <c r="E128" s="5">
        <v>44867.59097222222</v>
      </c>
      <c r="F128" t="s">
        <v>15</v>
      </c>
      <c r="G128">
        <v>1421.43</v>
      </c>
      <c r="H128">
        <v>3</v>
      </c>
      <c r="I128">
        <v>32266.46</v>
      </c>
      <c r="J128" t="s">
        <v>14</v>
      </c>
      <c r="L128" t="s">
        <v>695</v>
      </c>
      <c r="M128" t="s">
        <v>443</v>
      </c>
    </row>
    <row r="129" spans="1:13" x14ac:dyDescent="0.35">
      <c r="A129" t="s">
        <v>954</v>
      </c>
      <c r="B129" t="s">
        <v>446</v>
      </c>
      <c r="C129" t="s">
        <v>696</v>
      </c>
      <c r="D129" s="5">
        <v>44895.997916666667</v>
      </c>
      <c r="E129" s="5">
        <v>44867.59306712963</v>
      </c>
      <c r="F129" t="s">
        <v>15</v>
      </c>
      <c r="G129">
        <v>475.65</v>
      </c>
      <c r="H129">
        <v>3</v>
      </c>
      <c r="I129">
        <v>10797.26</v>
      </c>
      <c r="J129" t="s">
        <v>14</v>
      </c>
      <c r="L129" t="s">
        <v>695</v>
      </c>
      <c r="M129" t="s">
        <v>445</v>
      </c>
    </row>
    <row r="130" spans="1:13" x14ac:dyDescent="0.35">
      <c r="A130" t="s">
        <v>955</v>
      </c>
      <c r="B130" t="s">
        <v>449</v>
      </c>
      <c r="C130" t="s">
        <v>696</v>
      </c>
      <c r="D130" s="5">
        <v>44895.997916666667</v>
      </c>
      <c r="E130" s="5">
        <v>44866.993750000001</v>
      </c>
      <c r="F130" t="s">
        <v>15</v>
      </c>
      <c r="G130">
        <v>423.55</v>
      </c>
      <c r="H130">
        <v>3</v>
      </c>
      <c r="I130">
        <v>9614.58</v>
      </c>
      <c r="J130" t="s">
        <v>14</v>
      </c>
      <c r="L130" t="s">
        <v>695</v>
      </c>
      <c r="M130" t="s">
        <v>448</v>
      </c>
    </row>
    <row r="131" spans="1:13" x14ac:dyDescent="0.35">
      <c r="A131" t="s">
        <v>963</v>
      </c>
      <c r="B131" t="s">
        <v>451</v>
      </c>
      <c r="C131" t="s">
        <v>696</v>
      </c>
      <c r="D131" s="5">
        <v>44895.998611111114</v>
      </c>
      <c r="E131" s="5">
        <v>44867.595833333333</v>
      </c>
      <c r="F131" t="s">
        <v>15</v>
      </c>
      <c r="G131">
        <v>1404.25</v>
      </c>
      <c r="H131">
        <v>3</v>
      </c>
      <c r="I131">
        <v>31876.48</v>
      </c>
      <c r="J131" t="s">
        <v>14</v>
      </c>
      <c r="L131" t="s">
        <v>695</v>
      </c>
      <c r="M131" t="s">
        <v>450</v>
      </c>
    </row>
    <row r="132" spans="1:13" x14ac:dyDescent="0.35">
      <c r="A132" t="s">
        <v>962</v>
      </c>
      <c r="B132" t="s">
        <v>451</v>
      </c>
      <c r="C132" t="s">
        <v>696</v>
      </c>
      <c r="D132" s="5">
        <v>44896</v>
      </c>
      <c r="E132" s="5">
        <v>44867.594444444447</v>
      </c>
      <c r="F132" t="s">
        <v>15</v>
      </c>
      <c r="G132">
        <v>1367.28</v>
      </c>
      <c r="H132">
        <v>3</v>
      </c>
      <c r="I132">
        <v>31037.26</v>
      </c>
      <c r="J132" t="s">
        <v>14</v>
      </c>
      <c r="L132" t="s">
        <v>695</v>
      </c>
      <c r="M132" t="s">
        <v>450</v>
      </c>
    </row>
    <row r="133" spans="1:13" x14ac:dyDescent="0.35">
      <c r="A133" t="s">
        <v>978</v>
      </c>
      <c r="B133" t="s">
        <v>465</v>
      </c>
      <c r="C133" t="s">
        <v>696</v>
      </c>
      <c r="D133" s="5">
        <v>44895</v>
      </c>
      <c r="E133" s="5">
        <v>44866</v>
      </c>
      <c r="F133" t="s">
        <v>15</v>
      </c>
      <c r="G133">
        <v>771.01525100000003</v>
      </c>
      <c r="H133">
        <v>3</v>
      </c>
      <c r="I133">
        <v>17502.05</v>
      </c>
      <c r="J133" t="s">
        <v>14</v>
      </c>
      <c r="L133" t="s">
        <v>695</v>
      </c>
      <c r="M133" t="s">
        <v>464</v>
      </c>
    </row>
    <row r="134" spans="1:13" x14ac:dyDescent="0.35">
      <c r="A134" t="s">
        <v>976</v>
      </c>
      <c r="B134" t="s">
        <v>465</v>
      </c>
      <c r="C134" t="s">
        <v>696</v>
      </c>
      <c r="D134" s="5">
        <v>44895</v>
      </c>
      <c r="E134" s="5">
        <v>44866</v>
      </c>
      <c r="F134" t="s">
        <v>15</v>
      </c>
      <c r="G134">
        <v>-771.01525100000003</v>
      </c>
      <c r="H134">
        <v>3</v>
      </c>
      <c r="I134">
        <v>-17502.046197700001</v>
      </c>
      <c r="J134" t="s">
        <v>14</v>
      </c>
      <c r="K134" t="s">
        <v>977</v>
      </c>
      <c r="L134" t="s">
        <v>695</v>
      </c>
      <c r="M134" t="s">
        <v>464</v>
      </c>
    </row>
    <row r="135" spans="1:13" x14ac:dyDescent="0.35">
      <c r="A135" t="s">
        <v>1050</v>
      </c>
      <c r="B135" t="s">
        <v>592</v>
      </c>
      <c r="C135" t="s">
        <v>696</v>
      </c>
      <c r="D135" s="5">
        <v>44895</v>
      </c>
      <c r="E135" s="5">
        <v>44866</v>
      </c>
      <c r="F135" t="s">
        <v>15</v>
      </c>
      <c r="G135">
        <v>0</v>
      </c>
      <c r="H135">
        <v>3</v>
      </c>
      <c r="I135">
        <v>0</v>
      </c>
      <c r="J135" t="s">
        <v>14</v>
      </c>
      <c r="L135" t="s">
        <v>695</v>
      </c>
      <c r="M135" t="s">
        <v>591</v>
      </c>
    </row>
    <row r="136" spans="1:13" x14ac:dyDescent="0.35">
      <c r="A136" t="s">
        <v>1048</v>
      </c>
      <c r="B136" t="s">
        <v>592</v>
      </c>
      <c r="C136" t="s">
        <v>696</v>
      </c>
      <c r="D136" s="5">
        <v>44895</v>
      </c>
      <c r="E136" s="5">
        <v>44866</v>
      </c>
      <c r="F136" t="s">
        <v>15</v>
      </c>
      <c r="G136">
        <v>0</v>
      </c>
      <c r="H136">
        <v>3</v>
      </c>
      <c r="I136">
        <v>0</v>
      </c>
      <c r="J136" t="s">
        <v>14</v>
      </c>
      <c r="K136" t="s">
        <v>1049</v>
      </c>
      <c r="L136" t="s">
        <v>695</v>
      </c>
      <c r="M136" t="s">
        <v>591</v>
      </c>
    </row>
    <row r="137" spans="1:13" x14ac:dyDescent="0.35">
      <c r="A137" t="s">
        <v>1059</v>
      </c>
      <c r="B137" t="s">
        <v>609</v>
      </c>
      <c r="C137" t="s">
        <v>696</v>
      </c>
      <c r="D137" s="5">
        <v>44895.999363425923</v>
      </c>
      <c r="E137" s="5">
        <v>44867.571481481478</v>
      </c>
      <c r="F137" t="s">
        <v>15</v>
      </c>
      <c r="G137">
        <v>565.4</v>
      </c>
      <c r="H137">
        <v>3</v>
      </c>
      <c r="I137">
        <v>12834.58</v>
      </c>
      <c r="J137" t="s">
        <v>14</v>
      </c>
      <c r="L137" t="s">
        <v>695</v>
      </c>
      <c r="M137" t="s">
        <v>608</v>
      </c>
    </row>
    <row r="138" spans="1:13" x14ac:dyDescent="0.35">
      <c r="A138" t="s">
        <v>1084</v>
      </c>
      <c r="B138" t="s">
        <v>640</v>
      </c>
      <c r="C138" t="s">
        <v>696</v>
      </c>
      <c r="D138" s="5">
        <v>44895.995833333334</v>
      </c>
      <c r="E138" s="5">
        <v>44867.593055555553</v>
      </c>
      <c r="F138" t="s">
        <v>15</v>
      </c>
      <c r="G138">
        <v>572.577</v>
      </c>
      <c r="H138">
        <v>3</v>
      </c>
      <c r="I138">
        <v>12997.5</v>
      </c>
      <c r="J138" t="s">
        <v>14</v>
      </c>
      <c r="K138" t="s">
        <v>1085</v>
      </c>
      <c r="L138" t="s">
        <v>695</v>
      </c>
      <c r="M138" t="s">
        <v>639</v>
      </c>
    </row>
    <row r="139" spans="1:13" x14ac:dyDescent="0.35">
      <c r="A139" t="s">
        <v>697</v>
      </c>
      <c r="B139" t="s">
        <v>25</v>
      </c>
      <c r="C139" t="s">
        <v>696</v>
      </c>
      <c r="D139" s="5">
        <v>44896</v>
      </c>
      <c r="E139" s="5">
        <v>44867.59652777778</v>
      </c>
      <c r="F139" t="s">
        <v>15</v>
      </c>
      <c r="G139">
        <v>248.77799999999999</v>
      </c>
      <c r="H139">
        <v>3</v>
      </c>
      <c r="I139">
        <v>5647.26</v>
      </c>
      <c r="J139" t="s">
        <v>14</v>
      </c>
      <c r="K139" t="s">
        <v>698</v>
      </c>
      <c r="L139" t="s">
        <v>695</v>
      </c>
      <c r="M139" t="s">
        <v>24</v>
      </c>
    </row>
    <row r="140" spans="1:13" x14ac:dyDescent="0.35">
      <c r="A140" t="s">
        <v>1015</v>
      </c>
      <c r="B140" t="s">
        <v>516</v>
      </c>
      <c r="C140" t="s">
        <v>696</v>
      </c>
      <c r="D140" s="5">
        <v>44894</v>
      </c>
      <c r="E140" s="5">
        <v>44862</v>
      </c>
      <c r="F140" t="s">
        <v>15</v>
      </c>
      <c r="G140">
        <v>85.63</v>
      </c>
      <c r="H140">
        <v>3</v>
      </c>
      <c r="I140">
        <v>1943.8</v>
      </c>
      <c r="J140" t="s">
        <v>14</v>
      </c>
      <c r="L140" t="s">
        <v>695</v>
      </c>
      <c r="M140" t="s">
        <v>515</v>
      </c>
    </row>
    <row r="141" spans="1:13" x14ac:dyDescent="0.35">
      <c r="A141" t="s">
        <v>811</v>
      </c>
      <c r="B141" t="s">
        <v>236</v>
      </c>
      <c r="C141" t="s">
        <v>696</v>
      </c>
      <c r="D141" s="5">
        <v>44894</v>
      </c>
      <c r="E141" s="5">
        <v>44862</v>
      </c>
      <c r="F141" t="s">
        <v>15</v>
      </c>
      <c r="G141">
        <v>306.77999999999997</v>
      </c>
      <c r="H141">
        <v>3</v>
      </c>
      <c r="I141">
        <v>6963.91</v>
      </c>
      <c r="J141" t="s">
        <v>14</v>
      </c>
      <c r="L141" t="s">
        <v>695</v>
      </c>
      <c r="M141" t="s">
        <v>235</v>
      </c>
    </row>
    <row r="142" spans="1:13" x14ac:dyDescent="0.35">
      <c r="A142" t="s">
        <v>1057</v>
      </c>
      <c r="B142" t="s">
        <v>607</v>
      </c>
      <c r="C142" t="s">
        <v>696</v>
      </c>
      <c r="D142" s="5">
        <v>44894</v>
      </c>
      <c r="E142" s="5">
        <v>44862</v>
      </c>
      <c r="F142" t="s">
        <v>15</v>
      </c>
      <c r="G142">
        <v>481.45</v>
      </c>
      <c r="H142">
        <v>3</v>
      </c>
      <c r="I142">
        <v>10928.92</v>
      </c>
      <c r="J142" t="s">
        <v>14</v>
      </c>
      <c r="K142" t="s">
        <v>1058</v>
      </c>
      <c r="L142" t="s">
        <v>695</v>
      </c>
      <c r="M142" t="s">
        <v>606</v>
      </c>
    </row>
    <row r="143" spans="1:13" x14ac:dyDescent="0.35">
      <c r="A143" t="s">
        <v>849</v>
      </c>
      <c r="B143" t="s">
        <v>336</v>
      </c>
      <c r="C143" t="s">
        <v>696</v>
      </c>
      <c r="D143" s="5">
        <v>44894</v>
      </c>
      <c r="E143" s="5">
        <v>44862</v>
      </c>
      <c r="F143" t="s">
        <v>15</v>
      </c>
      <c r="G143">
        <v>42.4</v>
      </c>
      <c r="H143">
        <v>3</v>
      </c>
      <c r="I143">
        <v>962.48</v>
      </c>
      <c r="J143" t="s">
        <v>14</v>
      </c>
      <c r="L143" t="s">
        <v>695</v>
      </c>
      <c r="M143" t="s">
        <v>335</v>
      </c>
    </row>
    <row r="144" spans="1:13" x14ac:dyDescent="0.35">
      <c r="A144" t="s">
        <v>969</v>
      </c>
      <c r="B144" t="s">
        <v>460</v>
      </c>
      <c r="C144" t="s">
        <v>696</v>
      </c>
      <c r="D144" s="5">
        <v>44894</v>
      </c>
      <c r="E144" s="5">
        <v>44862</v>
      </c>
      <c r="F144" t="s">
        <v>15</v>
      </c>
      <c r="G144">
        <v>572.87</v>
      </c>
      <c r="H144">
        <v>3</v>
      </c>
      <c r="I144">
        <v>13004.15</v>
      </c>
      <c r="J144" t="s">
        <v>14</v>
      </c>
      <c r="L144" t="s">
        <v>695</v>
      </c>
      <c r="M144" t="s">
        <v>459</v>
      </c>
    </row>
    <row r="145" spans="1:13" x14ac:dyDescent="0.35">
      <c r="A145" t="s">
        <v>1060</v>
      </c>
      <c r="B145" t="s">
        <v>612</v>
      </c>
      <c r="C145" t="s">
        <v>696</v>
      </c>
      <c r="D145" s="5">
        <v>44894</v>
      </c>
      <c r="E145" s="5">
        <v>44862</v>
      </c>
      <c r="F145" t="s">
        <v>15</v>
      </c>
      <c r="G145">
        <v>-481.45</v>
      </c>
      <c r="H145">
        <v>3</v>
      </c>
      <c r="I145">
        <v>-10928.915000000001</v>
      </c>
      <c r="J145" t="s">
        <v>14</v>
      </c>
      <c r="K145" t="s">
        <v>1061</v>
      </c>
      <c r="L145" t="s">
        <v>695</v>
      </c>
      <c r="M145" t="s">
        <v>611</v>
      </c>
    </row>
    <row r="146" spans="1:13" x14ac:dyDescent="0.35">
      <c r="A146" t="s">
        <v>704</v>
      </c>
      <c r="B146" t="s">
        <v>42</v>
      </c>
      <c r="C146" t="s">
        <v>696</v>
      </c>
      <c r="D146" s="5">
        <v>44896</v>
      </c>
      <c r="E146" s="5">
        <v>44867.59375</v>
      </c>
      <c r="F146" t="s">
        <v>15</v>
      </c>
      <c r="G146">
        <v>356.03</v>
      </c>
      <c r="H146">
        <v>3</v>
      </c>
      <c r="I146">
        <v>8081.88</v>
      </c>
      <c r="J146" t="s">
        <v>14</v>
      </c>
      <c r="L146" t="s">
        <v>695</v>
      </c>
      <c r="M146" t="s">
        <v>41</v>
      </c>
    </row>
    <row r="147" spans="1:13" x14ac:dyDescent="0.35">
      <c r="A147" t="s">
        <v>703</v>
      </c>
      <c r="B147" t="s">
        <v>42</v>
      </c>
      <c r="C147" t="s">
        <v>696</v>
      </c>
      <c r="D147" s="5">
        <v>44896</v>
      </c>
      <c r="E147" s="5">
        <v>44867.592361111114</v>
      </c>
      <c r="F147" t="s">
        <v>15</v>
      </c>
      <c r="G147">
        <v>223.22</v>
      </c>
      <c r="H147">
        <v>3</v>
      </c>
      <c r="I147">
        <v>5067.09</v>
      </c>
      <c r="J147" t="s">
        <v>14</v>
      </c>
      <c r="L147" t="s">
        <v>695</v>
      </c>
      <c r="M147" t="s">
        <v>41</v>
      </c>
    </row>
    <row r="148" spans="1:13" x14ac:dyDescent="0.35">
      <c r="A148" t="s">
        <v>701</v>
      </c>
      <c r="B148" t="s">
        <v>42</v>
      </c>
      <c r="C148" t="s">
        <v>693</v>
      </c>
      <c r="D148" s="5">
        <v>44895.996527777781</v>
      </c>
      <c r="E148" s="5">
        <v>44867.581944444442</v>
      </c>
      <c r="F148" t="s">
        <v>15</v>
      </c>
      <c r="G148">
        <v>304.91199999999998</v>
      </c>
      <c r="H148">
        <v>3</v>
      </c>
      <c r="I148">
        <v>6921.5</v>
      </c>
      <c r="J148" t="s">
        <v>14</v>
      </c>
      <c r="K148" t="s">
        <v>702</v>
      </c>
      <c r="L148" t="s">
        <v>695</v>
      </c>
      <c r="M148" t="s">
        <v>41</v>
      </c>
    </row>
    <row r="149" spans="1:13" x14ac:dyDescent="0.35">
      <c r="A149" t="s">
        <v>757</v>
      </c>
      <c r="B149" t="s">
        <v>141</v>
      </c>
      <c r="C149" t="s">
        <v>696</v>
      </c>
      <c r="D149" s="5">
        <v>44896</v>
      </c>
      <c r="E149" s="5">
        <v>44867.583344907405</v>
      </c>
      <c r="F149" t="s">
        <v>15</v>
      </c>
      <c r="G149">
        <v>225.94</v>
      </c>
      <c r="H149">
        <v>3</v>
      </c>
      <c r="I149">
        <v>5128.84</v>
      </c>
      <c r="J149" t="s">
        <v>14</v>
      </c>
      <c r="L149" t="s">
        <v>695</v>
      </c>
      <c r="M149" t="s">
        <v>140</v>
      </c>
    </row>
    <row r="150" spans="1:13" x14ac:dyDescent="0.35">
      <c r="A150" t="s">
        <v>1095</v>
      </c>
      <c r="B150" t="s">
        <v>645</v>
      </c>
      <c r="C150" t="s">
        <v>696</v>
      </c>
      <c r="D150" s="5">
        <v>44895</v>
      </c>
      <c r="E150" s="5">
        <v>44866</v>
      </c>
      <c r="F150" t="s">
        <v>15</v>
      </c>
      <c r="G150">
        <v>712.21999200000005</v>
      </c>
      <c r="H150">
        <v>3</v>
      </c>
      <c r="I150">
        <v>16167.39</v>
      </c>
      <c r="J150" t="s">
        <v>14</v>
      </c>
      <c r="L150" t="s">
        <v>695</v>
      </c>
      <c r="M150" t="s">
        <v>644</v>
      </c>
    </row>
    <row r="151" spans="1:13" x14ac:dyDescent="0.35">
      <c r="A151" t="s">
        <v>1086</v>
      </c>
      <c r="B151" t="s">
        <v>642</v>
      </c>
      <c r="C151" t="s">
        <v>696</v>
      </c>
      <c r="D151" s="5">
        <v>44895.999305555553</v>
      </c>
      <c r="E151" s="5">
        <v>44867.59375</v>
      </c>
      <c r="F151" t="s">
        <v>15</v>
      </c>
      <c r="G151">
        <v>2739.31</v>
      </c>
      <c r="H151">
        <v>3</v>
      </c>
      <c r="I151">
        <v>62182.34</v>
      </c>
      <c r="J151" t="s">
        <v>14</v>
      </c>
      <c r="L151" t="s">
        <v>695</v>
      </c>
      <c r="M151" t="s">
        <v>641</v>
      </c>
    </row>
    <row r="152" spans="1:13" x14ac:dyDescent="0.35">
      <c r="A152" t="s">
        <v>883</v>
      </c>
      <c r="B152" t="s">
        <v>365</v>
      </c>
      <c r="C152" t="s">
        <v>696</v>
      </c>
      <c r="D152" s="5">
        <v>44895.999305555553</v>
      </c>
      <c r="E152" s="5">
        <v>44867.595138888886</v>
      </c>
      <c r="F152" t="s">
        <v>15</v>
      </c>
      <c r="G152">
        <v>783.86</v>
      </c>
      <c r="H152">
        <v>3</v>
      </c>
      <c r="I152">
        <v>17793.62</v>
      </c>
      <c r="J152" t="s">
        <v>14</v>
      </c>
      <c r="L152" t="s">
        <v>695</v>
      </c>
      <c r="M152" t="s">
        <v>364</v>
      </c>
    </row>
    <row r="153" spans="1:13" x14ac:dyDescent="0.35">
      <c r="A153" t="s">
        <v>1100</v>
      </c>
      <c r="B153" t="s">
        <v>648</v>
      </c>
      <c r="C153" t="s">
        <v>696</v>
      </c>
      <c r="D153" s="5">
        <v>44895.925000000003</v>
      </c>
      <c r="E153" s="5">
        <v>44867.561805555553</v>
      </c>
      <c r="F153" t="s">
        <v>15</v>
      </c>
      <c r="G153">
        <v>102.45</v>
      </c>
      <c r="H153">
        <v>3</v>
      </c>
      <c r="I153">
        <v>2325.62</v>
      </c>
      <c r="J153" t="s">
        <v>14</v>
      </c>
      <c r="K153" t="s">
        <v>765</v>
      </c>
      <c r="L153" t="s">
        <v>695</v>
      </c>
      <c r="M153" t="s">
        <v>647</v>
      </c>
    </row>
    <row r="154" spans="1:13" x14ac:dyDescent="0.35">
      <c r="A154" t="s">
        <v>759</v>
      </c>
      <c r="B154" t="s">
        <v>145</v>
      </c>
      <c r="C154" t="s">
        <v>696</v>
      </c>
      <c r="D154" s="5">
        <v>44895.998611111114</v>
      </c>
      <c r="E154" s="5">
        <v>44867.586805555555</v>
      </c>
      <c r="F154" t="s">
        <v>15</v>
      </c>
      <c r="G154">
        <v>779.08</v>
      </c>
      <c r="H154">
        <v>3</v>
      </c>
      <c r="I154">
        <v>17685.12</v>
      </c>
      <c r="J154" t="s">
        <v>14</v>
      </c>
      <c r="L154" t="s">
        <v>695</v>
      </c>
      <c r="M154" t="s">
        <v>144</v>
      </c>
    </row>
    <row r="155" spans="1:13" x14ac:dyDescent="0.35">
      <c r="A155" t="s">
        <v>770</v>
      </c>
      <c r="B155" t="s">
        <v>151</v>
      </c>
      <c r="C155" t="s">
        <v>696</v>
      </c>
      <c r="D155" s="5">
        <v>44896</v>
      </c>
      <c r="E155" s="5">
        <v>44867.591666666667</v>
      </c>
      <c r="F155" t="s">
        <v>15</v>
      </c>
      <c r="G155">
        <v>1205.28</v>
      </c>
      <c r="H155">
        <v>3</v>
      </c>
      <c r="I155">
        <v>27359.86</v>
      </c>
      <c r="J155" t="s">
        <v>14</v>
      </c>
      <c r="K155" t="s">
        <v>706</v>
      </c>
      <c r="L155" t="s">
        <v>695</v>
      </c>
      <c r="M155" t="s">
        <v>150</v>
      </c>
    </row>
    <row r="156" spans="1:13" x14ac:dyDescent="0.35">
      <c r="A156" t="s">
        <v>1093</v>
      </c>
      <c r="B156" t="s">
        <v>645</v>
      </c>
      <c r="C156" t="s">
        <v>696</v>
      </c>
      <c r="D156" s="5">
        <v>44895</v>
      </c>
      <c r="E156" s="5">
        <v>44866</v>
      </c>
      <c r="F156" t="s">
        <v>15</v>
      </c>
      <c r="G156">
        <v>-712.21999200000005</v>
      </c>
      <c r="H156">
        <v>3</v>
      </c>
      <c r="I156">
        <v>-16167.3938184</v>
      </c>
      <c r="J156" t="s">
        <v>14</v>
      </c>
      <c r="K156" t="s">
        <v>1094</v>
      </c>
      <c r="L156" t="s">
        <v>695</v>
      </c>
      <c r="M156" t="s">
        <v>644</v>
      </c>
    </row>
    <row r="157" spans="1:13" x14ac:dyDescent="0.35">
      <c r="A157" t="s">
        <v>1106</v>
      </c>
      <c r="B157" t="s">
        <v>652</v>
      </c>
      <c r="C157" t="s">
        <v>696</v>
      </c>
      <c r="D157" s="5">
        <v>44895</v>
      </c>
      <c r="E157" s="5">
        <v>44866</v>
      </c>
      <c r="F157" t="s">
        <v>15</v>
      </c>
      <c r="G157">
        <v>5.4756</v>
      </c>
      <c r="H157">
        <v>3</v>
      </c>
      <c r="I157">
        <v>124.3</v>
      </c>
      <c r="J157" t="s">
        <v>14</v>
      </c>
      <c r="L157" t="s">
        <v>695</v>
      </c>
      <c r="M157" t="s">
        <v>651</v>
      </c>
    </row>
    <row r="158" spans="1:13" x14ac:dyDescent="0.35">
      <c r="A158" t="s">
        <v>1104</v>
      </c>
      <c r="B158" t="s">
        <v>652</v>
      </c>
      <c r="C158" t="s">
        <v>696</v>
      </c>
      <c r="D158" s="5">
        <v>44895</v>
      </c>
      <c r="E158" s="5">
        <v>44866</v>
      </c>
      <c r="F158" t="s">
        <v>15</v>
      </c>
      <c r="G158">
        <v>-5.4756</v>
      </c>
      <c r="H158">
        <v>3</v>
      </c>
      <c r="I158">
        <v>-124.29612</v>
      </c>
      <c r="J158" t="s">
        <v>14</v>
      </c>
      <c r="K158" t="s">
        <v>1105</v>
      </c>
      <c r="L158" t="s">
        <v>695</v>
      </c>
      <c r="M158" t="s">
        <v>651</v>
      </c>
    </row>
    <row r="159" spans="1:13" x14ac:dyDescent="0.35">
      <c r="A159" t="s">
        <v>1101</v>
      </c>
      <c r="B159" t="s">
        <v>650</v>
      </c>
      <c r="C159" t="s">
        <v>693</v>
      </c>
      <c r="D159" s="5">
        <v>44895.746898148151</v>
      </c>
      <c r="E159" s="5">
        <v>44867.571481481478</v>
      </c>
      <c r="F159" t="s">
        <v>15</v>
      </c>
      <c r="G159">
        <v>534.505</v>
      </c>
      <c r="H159">
        <v>3</v>
      </c>
      <c r="I159">
        <v>12133.26</v>
      </c>
      <c r="J159" t="s">
        <v>14</v>
      </c>
      <c r="K159" t="s">
        <v>743</v>
      </c>
      <c r="L159" t="s">
        <v>695</v>
      </c>
      <c r="M159" t="s">
        <v>649</v>
      </c>
    </row>
    <row r="160" spans="1:13" x14ac:dyDescent="0.35">
      <c r="A160" t="s">
        <v>1102</v>
      </c>
      <c r="B160" t="s">
        <v>652</v>
      </c>
      <c r="C160" t="s">
        <v>696</v>
      </c>
      <c r="D160" s="5">
        <v>44895.99722222222</v>
      </c>
      <c r="E160" s="5">
        <v>44867.579861111109</v>
      </c>
      <c r="F160" t="s">
        <v>15</v>
      </c>
      <c r="G160">
        <v>215.29300000000001</v>
      </c>
      <c r="H160">
        <v>3</v>
      </c>
      <c r="I160">
        <v>4887.1499999999996</v>
      </c>
      <c r="J160" t="s">
        <v>14</v>
      </c>
      <c r="K160" t="s">
        <v>1103</v>
      </c>
      <c r="L160" t="s">
        <v>695</v>
      </c>
      <c r="M160" t="s">
        <v>651</v>
      </c>
    </row>
    <row r="161" spans="1:13" x14ac:dyDescent="0.35">
      <c r="A161" t="s">
        <v>1107</v>
      </c>
      <c r="B161" t="s">
        <v>655</v>
      </c>
      <c r="C161" t="s">
        <v>696</v>
      </c>
      <c r="D161" s="5">
        <v>44895.997916666667</v>
      </c>
      <c r="E161" s="5">
        <v>44867.590277777781</v>
      </c>
      <c r="F161" t="s">
        <v>15</v>
      </c>
      <c r="G161">
        <v>424.03</v>
      </c>
      <c r="H161">
        <v>3</v>
      </c>
      <c r="I161">
        <v>9625.48</v>
      </c>
      <c r="J161" t="s">
        <v>14</v>
      </c>
      <c r="L161" t="s">
        <v>695</v>
      </c>
      <c r="M161" t="s">
        <v>654</v>
      </c>
    </row>
    <row r="162" spans="1:13" x14ac:dyDescent="0.35">
      <c r="A162" t="s">
        <v>1044</v>
      </c>
      <c r="B162" t="s">
        <v>581</v>
      </c>
      <c r="C162" t="s">
        <v>696</v>
      </c>
      <c r="D162" s="5">
        <v>44895.999861111108</v>
      </c>
      <c r="E162" s="5">
        <v>44867.571481481478</v>
      </c>
      <c r="F162" t="s">
        <v>15</v>
      </c>
      <c r="G162">
        <v>136.38999999999999</v>
      </c>
      <c r="H162">
        <v>3</v>
      </c>
      <c r="I162">
        <v>3096.05</v>
      </c>
      <c r="J162" t="s">
        <v>14</v>
      </c>
      <c r="L162" t="s">
        <v>695</v>
      </c>
      <c r="M162" t="s">
        <v>580</v>
      </c>
    </row>
    <row r="163" spans="1:13" x14ac:dyDescent="0.35">
      <c r="A163" t="s">
        <v>1120</v>
      </c>
      <c r="B163" t="s">
        <v>668</v>
      </c>
      <c r="C163" t="s">
        <v>696</v>
      </c>
      <c r="D163" s="5">
        <v>44895.999305555553</v>
      </c>
      <c r="E163" s="5">
        <v>44867.539583333331</v>
      </c>
      <c r="F163" t="s">
        <v>15</v>
      </c>
      <c r="G163">
        <v>-268</v>
      </c>
      <c r="H163">
        <v>3</v>
      </c>
      <c r="I163">
        <v>-6083.6</v>
      </c>
      <c r="J163" t="s">
        <v>14</v>
      </c>
      <c r="K163" t="s">
        <v>1122</v>
      </c>
      <c r="L163" t="s">
        <v>695</v>
      </c>
      <c r="M163" t="s">
        <v>667</v>
      </c>
    </row>
    <row r="164" spans="1:13" x14ac:dyDescent="0.35">
      <c r="A164" t="s">
        <v>1120</v>
      </c>
      <c r="B164" t="s">
        <v>668</v>
      </c>
      <c r="C164" t="s">
        <v>696</v>
      </c>
      <c r="D164" s="5">
        <v>44895.895844907405</v>
      </c>
      <c r="E164" s="5">
        <v>44867.40556712963</v>
      </c>
      <c r="F164" t="s">
        <v>15</v>
      </c>
      <c r="G164">
        <v>-98.825000000000003</v>
      </c>
      <c r="H164">
        <v>3</v>
      </c>
      <c r="I164">
        <v>-2243.3274999999999</v>
      </c>
      <c r="J164" t="s">
        <v>14</v>
      </c>
      <c r="K164" t="s">
        <v>1121</v>
      </c>
      <c r="L164" t="s">
        <v>695</v>
      </c>
      <c r="M164" t="s">
        <v>667</v>
      </c>
    </row>
    <row r="165" spans="1:13" x14ac:dyDescent="0.35">
      <c r="A165" t="s">
        <v>776</v>
      </c>
      <c r="B165" t="s">
        <v>164</v>
      </c>
      <c r="C165" t="s">
        <v>696</v>
      </c>
      <c r="D165" s="5">
        <v>44895.999305555553</v>
      </c>
      <c r="E165" s="5">
        <v>44867.595138888886</v>
      </c>
      <c r="F165" t="s">
        <v>15</v>
      </c>
      <c r="G165">
        <v>1198.83</v>
      </c>
      <c r="H165">
        <v>3</v>
      </c>
      <c r="I165">
        <v>27213.439999999999</v>
      </c>
      <c r="J165" t="s">
        <v>14</v>
      </c>
      <c r="K165" t="s">
        <v>706</v>
      </c>
      <c r="L165" t="s">
        <v>695</v>
      </c>
      <c r="M165" t="s">
        <v>163</v>
      </c>
    </row>
    <row r="166" spans="1:13" x14ac:dyDescent="0.35">
      <c r="A166" t="s">
        <v>777</v>
      </c>
      <c r="B166" t="s">
        <v>168</v>
      </c>
      <c r="C166" t="s">
        <v>693</v>
      </c>
      <c r="D166" s="5">
        <v>44895.517361111109</v>
      </c>
      <c r="E166" s="5">
        <v>44866.263888888891</v>
      </c>
      <c r="F166" t="s">
        <v>15</v>
      </c>
      <c r="G166">
        <v>227.08799999999999</v>
      </c>
      <c r="H166">
        <v>3</v>
      </c>
      <c r="I166">
        <v>5154.8999999999996</v>
      </c>
      <c r="J166" t="s">
        <v>14</v>
      </c>
      <c r="K166" t="s">
        <v>778</v>
      </c>
      <c r="L166" t="s">
        <v>695</v>
      </c>
      <c r="M166" t="s">
        <v>167</v>
      </c>
    </row>
    <row r="167" spans="1:13" x14ac:dyDescent="0.35">
      <c r="A167" t="s">
        <v>1067</v>
      </c>
      <c r="B167" t="s">
        <v>622</v>
      </c>
      <c r="C167" t="s">
        <v>693</v>
      </c>
      <c r="D167" s="5">
        <v>44895.999861111108</v>
      </c>
      <c r="E167" s="5">
        <v>44867.571481481478</v>
      </c>
      <c r="F167" t="s">
        <v>15</v>
      </c>
      <c r="G167">
        <v>1097.578</v>
      </c>
      <c r="H167">
        <v>3</v>
      </c>
      <c r="I167">
        <v>24915.02</v>
      </c>
      <c r="J167" t="s">
        <v>14</v>
      </c>
      <c r="K167" t="s">
        <v>1068</v>
      </c>
      <c r="L167" t="s">
        <v>695</v>
      </c>
      <c r="M167" t="s">
        <v>621</v>
      </c>
    </row>
    <row r="168" spans="1:13" x14ac:dyDescent="0.35">
      <c r="A168" t="s">
        <v>1070</v>
      </c>
      <c r="B168" t="s">
        <v>625</v>
      </c>
      <c r="C168" t="s">
        <v>696</v>
      </c>
      <c r="D168" s="5">
        <v>44895.999861111108</v>
      </c>
      <c r="E168" s="5">
        <v>44867.571481481478</v>
      </c>
      <c r="F168" t="s">
        <v>15</v>
      </c>
      <c r="G168">
        <v>428.23</v>
      </c>
      <c r="H168">
        <v>3</v>
      </c>
      <c r="I168">
        <v>9720.82</v>
      </c>
      <c r="J168" t="s">
        <v>14</v>
      </c>
      <c r="L168" t="s">
        <v>695</v>
      </c>
      <c r="M168" t="s">
        <v>624</v>
      </c>
    </row>
    <row r="169" spans="1:13" x14ac:dyDescent="0.35">
      <c r="A169" t="s">
        <v>1069</v>
      </c>
      <c r="B169" t="s">
        <v>625</v>
      </c>
      <c r="C169" t="s">
        <v>696</v>
      </c>
      <c r="D169" s="5">
        <v>44895.999178240738</v>
      </c>
      <c r="E169" s="5">
        <v>44867.536851851852</v>
      </c>
      <c r="F169" t="s">
        <v>15</v>
      </c>
      <c r="G169">
        <v>218.76</v>
      </c>
      <c r="H169">
        <v>3</v>
      </c>
      <c r="I169">
        <v>4965.8500000000004</v>
      </c>
      <c r="J169" t="s">
        <v>14</v>
      </c>
      <c r="L169" t="s">
        <v>695</v>
      </c>
      <c r="M169" t="s">
        <v>624</v>
      </c>
    </row>
    <row r="170" spans="1:13" x14ac:dyDescent="0.35">
      <c r="A170" t="s">
        <v>972</v>
      </c>
      <c r="B170" t="s">
        <v>462</v>
      </c>
      <c r="C170" t="s">
        <v>696</v>
      </c>
      <c r="D170" s="5">
        <v>44895.999652777777</v>
      </c>
      <c r="E170" s="5">
        <v>44867.571481481478</v>
      </c>
      <c r="F170" t="s">
        <v>15</v>
      </c>
      <c r="G170">
        <v>342.1</v>
      </c>
      <c r="H170">
        <v>3</v>
      </c>
      <c r="I170">
        <v>7765.67</v>
      </c>
      <c r="J170" t="s">
        <v>14</v>
      </c>
      <c r="L170" t="s">
        <v>695</v>
      </c>
      <c r="M170" t="s">
        <v>461</v>
      </c>
    </row>
    <row r="171" spans="1:13" x14ac:dyDescent="0.35">
      <c r="A171" t="s">
        <v>785</v>
      </c>
      <c r="B171" t="s">
        <v>197</v>
      </c>
      <c r="C171" t="s">
        <v>696</v>
      </c>
      <c r="D171" s="5">
        <v>44895.96943287037</v>
      </c>
      <c r="E171" s="5">
        <v>44867.507037037038</v>
      </c>
      <c r="F171" t="s">
        <v>15</v>
      </c>
      <c r="G171">
        <v>1745.73</v>
      </c>
      <c r="H171">
        <v>3</v>
      </c>
      <c r="I171">
        <v>39628.07</v>
      </c>
      <c r="J171" t="s">
        <v>14</v>
      </c>
      <c r="L171" t="s">
        <v>695</v>
      </c>
      <c r="M171" t="s">
        <v>196</v>
      </c>
    </row>
    <row r="172" spans="1:13" x14ac:dyDescent="0.35">
      <c r="A172" t="s">
        <v>790</v>
      </c>
      <c r="B172" t="s">
        <v>204</v>
      </c>
      <c r="C172" t="s">
        <v>696</v>
      </c>
      <c r="D172" s="5">
        <v>44896</v>
      </c>
      <c r="E172" s="5">
        <v>44867.595138888886</v>
      </c>
      <c r="F172" t="s">
        <v>15</v>
      </c>
      <c r="G172">
        <v>662.55</v>
      </c>
      <c r="H172">
        <v>3</v>
      </c>
      <c r="I172">
        <v>15039.88</v>
      </c>
      <c r="J172" t="s">
        <v>14</v>
      </c>
      <c r="L172" t="s">
        <v>695</v>
      </c>
      <c r="M172" t="s">
        <v>203</v>
      </c>
    </row>
    <row r="173" spans="1:13" x14ac:dyDescent="0.35">
      <c r="A173" t="s">
        <v>1073</v>
      </c>
      <c r="B173" t="s">
        <v>628</v>
      </c>
      <c r="C173" t="s">
        <v>696</v>
      </c>
      <c r="D173" s="5">
        <v>44895.998611111114</v>
      </c>
      <c r="E173" s="5">
        <v>44867.589594907404</v>
      </c>
      <c r="F173" t="s">
        <v>15</v>
      </c>
      <c r="G173">
        <v>167.69</v>
      </c>
      <c r="H173">
        <v>3</v>
      </c>
      <c r="I173">
        <v>3806.56</v>
      </c>
      <c r="J173" t="s">
        <v>14</v>
      </c>
      <c r="L173" t="s">
        <v>695</v>
      </c>
      <c r="M173" t="s">
        <v>627</v>
      </c>
    </row>
    <row r="174" spans="1:13" x14ac:dyDescent="0.35">
      <c r="A174" t="s">
        <v>692</v>
      </c>
      <c r="B174" t="s">
        <v>25</v>
      </c>
      <c r="C174" t="s">
        <v>693</v>
      </c>
      <c r="D174" s="5">
        <v>44895.69635416667</v>
      </c>
      <c r="E174" s="5">
        <v>44867.48028935185</v>
      </c>
      <c r="F174" t="s">
        <v>15</v>
      </c>
      <c r="G174">
        <v>-56</v>
      </c>
      <c r="H174">
        <v>3</v>
      </c>
      <c r="I174">
        <v>-1271.2</v>
      </c>
      <c r="J174" t="s">
        <v>14</v>
      </c>
      <c r="K174" t="s">
        <v>694</v>
      </c>
      <c r="L174" t="s">
        <v>695</v>
      </c>
      <c r="M174" t="s">
        <v>24</v>
      </c>
    </row>
    <row r="175" spans="1:13" x14ac:dyDescent="0.35">
      <c r="A175" t="s">
        <v>795</v>
      </c>
      <c r="B175" t="s">
        <v>212</v>
      </c>
      <c r="C175" t="s">
        <v>696</v>
      </c>
      <c r="D175" s="5">
        <v>44895.999236111114</v>
      </c>
      <c r="E175" s="5">
        <v>44867.571481481478</v>
      </c>
      <c r="F175" t="s">
        <v>15</v>
      </c>
      <c r="G175">
        <v>412.25</v>
      </c>
      <c r="H175">
        <v>3</v>
      </c>
      <c r="I175">
        <v>9358.08</v>
      </c>
      <c r="J175" t="s">
        <v>14</v>
      </c>
      <c r="L175" t="s">
        <v>695</v>
      </c>
      <c r="M175" t="s">
        <v>211</v>
      </c>
    </row>
    <row r="176" spans="1:13" x14ac:dyDescent="0.35">
      <c r="A176" t="s">
        <v>794</v>
      </c>
      <c r="B176" t="s">
        <v>212</v>
      </c>
      <c r="C176" t="s">
        <v>696</v>
      </c>
      <c r="D176" s="5">
        <v>44895.996527777781</v>
      </c>
      <c r="E176" s="5">
        <v>44867.587500000001</v>
      </c>
      <c r="F176" t="s">
        <v>15</v>
      </c>
      <c r="G176">
        <v>336.36</v>
      </c>
      <c r="H176">
        <v>3</v>
      </c>
      <c r="I176">
        <v>7635.37</v>
      </c>
      <c r="J176" t="s">
        <v>14</v>
      </c>
      <c r="L176" t="s">
        <v>695</v>
      </c>
      <c r="M176" t="s">
        <v>211</v>
      </c>
    </row>
    <row r="177" spans="1:13" x14ac:dyDescent="0.35">
      <c r="A177" t="s">
        <v>797</v>
      </c>
      <c r="B177" t="s">
        <v>214</v>
      </c>
      <c r="C177" t="s">
        <v>693</v>
      </c>
      <c r="D177" s="5">
        <v>44895.999722222223</v>
      </c>
      <c r="E177" s="5">
        <v>44867.571481481478</v>
      </c>
      <c r="F177" t="s">
        <v>15</v>
      </c>
      <c r="G177">
        <v>1012.158</v>
      </c>
      <c r="H177">
        <v>3</v>
      </c>
      <c r="I177">
        <v>22975.99</v>
      </c>
      <c r="J177" t="s">
        <v>14</v>
      </c>
      <c r="K177" t="s">
        <v>798</v>
      </c>
      <c r="L177" t="s">
        <v>695</v>
      </c>
      <c r="M177" t="s">
        <v>213</v>
      </c>
    </row>
    <row r="178" spans="1:13" x14ac:dyDescent="0.35">
      <c r="A178" t="s">
        <v>716</v>
      </c>
      <c r="B178" t="s">
        <v>83</v>
      </c>
      <c r="C178" t="s">
        <v>696</v>
      </c>
      <c r="D178" s="5">
        <v>44895</v>
      </c>
      <c r="E178" s="5">
        <v>44866</v>
      </c>
      <c r="F178" t="s">
        <v>15</v>
      </c>
      <c r="G178">
        <v>9.7009239600000008</v>
      </c>
      <c r="H178">
        <v>3</v>
      </c>
      <c r="I178">
        <v>220.21</v>
      </c>
      <c r="J178" t="s">
        <v>14</v>
      </c>
      <c r="L178" t="s">
        <v>695</v>
      </c>
      <c r="M178" t="s">
        <v>82</v>
      </c>
    </row>
    <row r="179" spans="1:13" x14ac:dyDescent="0.35">
      <c r="A179" t="s">
        <v>714</v>
      </c>
      <c r="B179" t="s">
        <v>83</v>
      </c>
      <c r="C179" t="s">
        <v>696</v>
      </c>
      <c r="D179" s="5">
        <v>44895</v>
      </c>
      <c r="E179" s="5">
        <v>44866</v>
      </c>
      <c r="F179" t="s">
        <v>15</v>
      </c>
      <c r="G179">
        <v>-9.7009239600000008</v>
      </c>
      <c r="H179">
        <v>3</v>
      </c>
      <c r="I179">
        <v>-220.210973892</v>
      </c>
      <c r="J179" t="s">
        <v>14</v>
      </c>
      <c r="K179" t="s">
        <v>715</v>
      </c>
      <c r="L179" t="s">
        <v>695</v>
      </c>
      <c r="M179" t="s">
        <v>82</v>
      </c>
    </row>
    <row r="180" spans="1:13" x14ac:dyDescent="0.35">
      <c r="A180" t="s">
        <v>735</v>
      </c>
      <c r="B180" t="s">
        <v>104</v>
      </c>
      <c r="C180" t="s">
        <v>696</v>
      </c>
      <c r="D180" s="5">
        <v>44895</v>
      </c>
      <c r="E180" s="5">
        <v>44866</v>
      </c>
      <c r="F180" t="s">
        <v>15</v>
      </c>
      <c r="G180">
        <v>48.342467628000001</v>
      </c>
      <c r="H180">
        <v>3</v>
      </c>
      <c r="I180">
        <v>1097.3699999999999</v>
      </c>
      <c r="J180" t="s">
        <v>14</v>
      </c>
      <c r="L180" t="s">
        <v>695</v>
      </c>
      <c r="M180" t="s">
        <v>103</v>
      </c>
    </row>
    <row r="181" spans="1:13" x14ac:dyDescent="0.35">
      <c r="A181" t="s">
        <v>733</v>
      </c>
      <c r="B181" t="s">
        <v>104</v>
      </c>
      <c r="C181" t="s">
        <v>696</v>
      </c>
      <c r="D181" s="5">
        <v>44895</v>
      </c>
      <c r="E181" s="5">
        <v>44866</v>
      </c>
      <c r="F181" t="s">
        <v>15</v>
      </c>
      <c r="G181">
        <v>-48.342467628000001</v>
      </c>
      <c r="H181">
        <v>3</v>
      </c>
      <c r="I181">
        <v>-1097.3740151556001</v>
      </c>
      <c r="J181" t="s">
        <v>14</v>
      </c>
      <c r="K181" t="s">
        <v>734</v>
      </c>
      <c r="L181" t="s">
        <v>695</v>
      </c>
      <c r="M181" t="s">
        <v>103</v>
      </c>
    </row>
    <row r="182" spans="1:13" x14ac:dyDescent="0.35">
      <c r="A182" t="s">
        <v>961</v>
      </c>
      <c r="B182" t="s">
        <v>451</v>
      </c>
      <c r="C182" t="s">
        <v>696</v>
      </c>
      <c r="D182" s="5">
        <v>44895</v>
      </c>
      <c r="E182" s="5">
        <v>44866</v>
      </c>
      <c r="F182" t="s">
        <v>15</v>
      </c>
      <c r="G182">
        <v>52.229682414000003</v>
      </c>
      <c r="H182">
        <v>3</v>
      </c>
      <c r="I182">
        <v>1185.6099999999999</v>
      </c>
      <c r="J182" t="s">
        <v>14</v>
      </c>
      <c r="L182" t="s">
        <v>695</v>
      </c>
      <c r="M182" t="s">
        <v>450</v>
      </c>
    </row>
    <row r="183" spans="1:13" x14ac:dyDescent="0.35">
      <c r="A183" t="s">
        <v>959</v>
      </c>
      <c r="B183" t="s">
        <v>451</v>
      </c>
      <c r="C183" t="s">
        <v>696</v>
      </c>
      <c r="D183" s="5">
        <v>44895</v>
      </c>
      <c r="E183" s="5">
        <v>44866</v>
      </c>
      <c r="F183" t="s">
        <v>15</v>
      </c>
      <c r="G183">
        <v>-52.229682414000003</v>
      </c>
      <c r="H183">
        <v>3</v>
      </c>
      <c r="I183">
        <v>-1185.6137907978</v>
      </c>
      <c r="J183" t="s">
        <v>14</v>
      </c>
      <c r="K183" t="s">
        <v>960</v>
      </c>
      <c r="L183" t="s">
        <v>695</v>
      </c>
      <c r="M183" t="s">
        <v>450</v>
      </c>
    </row>
    <row r="184" spans="1:13" x14ac:dyDescent="0.35">
      <c r="A184" t="s">
        <v>827</v>
      </c>
      <c r="B184" t="s">
        <v>308</v>
      </c>
      <c r="C184" t="s">
        <v>696</v>
      </c>
      <c r="D184" s="5">
        <v>44895</v>
      </c>
      <c r="E184" s="5">
        <v>44866</v>
      </c>
      <c r="F184" t="s">
        <v>15</v>
      </c>
      <c r="G184">
        <v>2.8612600380000002</v>
      </c>
      <c r="H184">
        <v>3</v>
      </c>
      <c r="I184">
        <v>64.95</v>
      </c>
      <c r="J184" t="s">
        <v>14</v>
      </c>
      <c r="L184" t="s">
        <v>695</v>
      </c>
      <c r="M184" t="s">
        <v>307</v>
      </c>
    </row>
    <row r="185" spans="1:13" x14ac:dyDescent="0.35">
      <c r="A185" t="s">
        <v>825</v>
      </c>
      <c r="B185" t="s">
        <v>308</v>
      </c>
      <c r="C185" t="s">
        <v>696</v>
      </c>
      <c r="D185" s="5">
        <v>44895</v>
      </c>
      <c r="E185" s="5">
        <v>44866</v>
      </c>
      <c r="F185" t="s">
        <v>15</v>
      </c>
      <c r="G185">
        <v>-2.8612600380000002</v>
      </c>
      <c r="H185">
        <v>3</v>
      </c>
      <c r="I185">
        <v>-64.950602862599993</v>
      </c>
      <c r="J185" t="s">
        <v>14</v>
      </c>
      <c r="K185" t="s">
        <v>826</v>
      </c>
      <c r="L185" t="s">
        <v>695</v>
      </c>
      <c r="M185" t="s">
        <v>307</v>
      </c>
    </row>
    <row r="186" spans="1:13" x14ac:dyDescent="0.35">
      <c r="A186" t="s">
        <v>841</v>
      </c>
      <c r="B186" t="s">
        <v>315</v>
      </c>
      <c r="C186" t="s">
        <v>696</v>
      </c>
      <c r="D186" s="5">
        <v>44895</v>
      </c>
      <c r="E186" s="5">
        <v>44866</v>
      </c>
      <c r="F186" t="s">
        <v>15</v>
      </c>
      <c r="G186">
        <v>13.795180308000001</v>
      </c>
      <c r="H186">
        <v>3</v>
      </c>
      <c r="I186">
        <v>313.14999999999998</v>
      </c>
      <c r="J186" t="s">
        <v>14</v>
      </c>
      <c r="L186" t="s">
        <v>695</v>
      </c>
      <c r="M186" t="s">
        <v>314</v>
      </c>
    </row>
    <row r="187" spans="1:13" x14ac:dyDescent="0.35">
      <c r="A187" t="s">
        <v>744</v>
      </c>
      <c r="B187" t="s">
        <v>124</v>
      </c>
      <c r="C187" t="s">
        <v>696</v>
      </c>
      <c r="D187" s="5">
        <v>44895.996053240742</v>
      </c>
      <c r="E187" s="5">
        <v>44867.571481481478</v>
      </c>
      <c r="F187" t="s">
        <v>15</v>
      </c>
      <c r="G187">
        <v>149</v>
      </c>
      <c r="H187">
        <v>3</v>
      </c>
      <c r="I187">
        <v>3382.3</v>
      </c>
      <c r="J187" t="s">
        <v>14</v>
      </c>
      <c r="L187" t="s">
        <v>695</v>
      </c>
      <c r="M187" t="s">
        <v>123</v>
      </c>
    </row>
    <row r="188" spans="1:13" x14ac:dyDescent="0.35">
      <c r="A188" t="s">
        <v>810</v>
      </c>
      <c r="B188" t="s">
        <v>234</v>
      </c>
      <c r="C188" t="s">
        <v>696</v>
      </c>
      <c r="D188" s="5">
        <v>44895.998611111114</v>
      </c>
      <c r="E188" s="5">
        <v>44867.59097222222</v>
      </c>
      <c r="F188" t="s">
        <v>15</v>
      </c>
      <c r="G188">
        <v>720.62</v>
      </c>
      <c r="H188">
        <v>3</v>
      </c>
      <c r="I188">
        <v>16358.07</v>
      </c>
      <c r="J188" t="s">
        <v>14</v>
      </c>
      <c r="L188" t="s">
        <v>695</v>
      </c>
      <c r="M188" t="s">
        <v>233</v>
      </c>
    </row>
    <row r="189" spans="1:13" x14ac:dyDescent="0.35">
      <c r="A189" t="s">
        <v>812</v>
      </c>
      <c r="B189" t="s">
        <v>240</v>
      </c>
      <c r="C189" t="s">
        <v>696</v>
      </c>
      <c r="D189" s="5">
        <v>44896</v>
      </c>
      <c r="E189" s="5">
        <v>44867.595138888886</v>
      </c>
      <c r="F189" t="s">
        <v>15</v>
      </c>
      <c r="G189">
        <v>1763.23</v>
      </c>
      <c r="H189">
        <v>3</v>
      </c>
      <c r="I189">
        <v>40025.32</v>
      </c>
      <c r="J189" t="s">
        <v>14</v>
      </c>
      <c r="L189" t="s">
        <v>695</v>
      </c>
      <c r="M189" t="s">
        <v>239</v>
      </c>
    </row>
    <row r="190" spans="1:13" x14ac:dyDescent="0.35">
      <c r="A190" t="s">
        <v>747</v>
      </c>
      <c r="B190" t="s">
        <v>126</v>
      </c>
      <c r="C190" t="s">
        <v>696</v>
      </c>
      <c r="D190" s="5">
        <v>44895</v>
      </c>
      <c r="E190" s="5">
        <v>44866</v>
      </c>
      <c r="F190" t="s">
        <v>15</v>
      </c>
      <c r="G190">
        <v>349.10645799999998</v>
      </c>
      <c r="H190">
        <v>3</v>
      </c>
      <c r="I190">
        <v>7924.72</v>
      </c>
      <c r="J190" t="s">
        <v>14</v>
      </c>
      <c r="L190" t="s">
        <v>695</v>
      </c>
      <c r="M190" t="s">
        <v>125</v>
      </c>
    </row>
    <row r="191" spans="1:13" x14ac:dyDescent="0.35">
      <c r="A191" t="s">
        <v>745</v>
      </c>
      <c r="B191" t="s">
        <v>126</v>
      </c>
      <c r="C191" t="s">
        <v>696</v>
      </c>
      <c r="D191" s="5">
        <v>44895</v>
      </c>
      <c r="E191" s="5">
        <v>44866</v>
      </c>
      <c r="F191" t="s">
        <v>15</v>
      </c>
      <c r="G191">
        <v>-349.10645799999998</v>
      </c>
      <c r="H191">
        <v>3</v>
      </c>
      <c r="I191">
        <v>-7924.7165966000002</v>
      </c>
      <c r="J191" t="s">
        <v>14</v>
      </c>
      <c r="K191" t="s">
        <v>746</v>
      </c>
      <c r="L191" t="s">
        <v>695</v>
      </c>
      <c r="M191" t="s">
        <v>125</v>
      </c>
    </row>
    <row r="192" spans="1:13" x14ac:dyDescent="0.35">
      <c r="A192" t="s">
        <v>753</v>
      </c>
      <c r="B192" t="s">
        <v>135</v>
      </c>
      <c r="C192" t="s">
        <v>696</v>
      </c>
      <c r="D192" s="5">
        <v>44895</v>
      </c>
      <c r="E192" s="5">
        <v>44866</v>
      </c>
      <c r="F192" t="s">
        <v>15</v>
      </c>
      <c r="G192">
        <v>0</v>
      </c>
      <c r="H192">
        <v>3</v>
      </c>
      <c r="I192">
        <v>0</v>
      </c>
      <c r="J192" t="s">
        <v>14</v>
      </c>
      <c r="L192" t="s">
        <v>695</v>
      </c>
      <c r="M192" t="s">
        <v>134</v>
      </c>
    </row>
    <row r="193" spans="1:13" x14ac:dyDescent="0.35">
      <c r="A193" t="s">
        <v>839</v>
      </c>
      <c r="B193" t="s">
        <v>315</v>
      </c>
      <c r="C193" t="s">
        <v>696</v>
      </c>
      <c r="D193" s="5">
        <v>44895</v>
      </c>
      <c r="E193" s="5">
        <v>44866</v>
      </c>
      <c r="F193" t="s">
        <v>15</v>
      </c>
      <c r="G193">
        <v>-13.795180308000001</v>
      </c>
      <c r="H193">
        <v>3</v>
      </c>
      <c r="I193">
        <v>-313.15059299159998</v>
      </c>
      <c r="J193" t="s">
        <v>14</v>
      </c>
      <c r="K193" t="s">
        <v>840</v>
      </c>
      <c r="L193" t="s">
        <v>695</v>
      </c>
      <c r="M193" t="s">
        <v>314</v>
      </c>
    </row>
    <row r="194" spans="1:13" x14ac:dyDescent="0.35">
      <c r="A194" t="s">
        <v>854</v>
      </c>
      <c r="B194" t="s">
        <v>338</v>
      </c>
      <c r="C194" t="s">
        <v>696</v>
      </c>
      <c r="D194" s="5">
        <v>44895</v>
      </c>
      <c r="E194" s="5">
        <v>44866</v>
      </c>
      <c r="F194" t="s">
        <v>15</v>
      </c>
      <c r="G194">
        <v>31.748356458</v>
      </c>
      <c r="H194">
        <v>3</v>
      </c>
      <c r="I194">
        <v>720.69</v>
      </c>
      <c r="J194" t="s">
        <v>14</v>
      </c>
      <c r="L194" t="s">
        <v>695</v>
      </c>
      <c r="M194" t="s">
        <v>337</v>
      </c>
    </row>
    <row r="195" spans="1:13" x14ac:dyDescent="0.35">
      <c r="A195" t="s">
        <v>974</v>
      </c>
      <c r="B195" t="s">
        <v>465</v>
      </c>
      <c r="C195" t="s">
        <v>696</v>
      </c>
      <c r="D195" s="5">
        <v>44895</v>
      </c>
      <c r="E195" s="5">
        <v>44866</v>
      </c>
      <c r="F195" t="s">
        <v>15</v>
      </c>
      <c r="G195">
        <v>-38.218792248</v>
      </c>
      <c r="H195">
        <v>3</v>
      </c>
      <c r="I195">
        <v>-867.56658402959999</v>
      </c>
      <c r="J195" t="s">
        <v>14</v>
      </c>
      <c r="K195" t="s">
        <v>975</v>
      </c>
      <c r="L195" t="s">
        <v>695</v>
      </c>
      <c r="M195" t="s">
        <v>464</v>
      </c>
    </row>
    <row r="196" spans="1:13" x14ac:dyDescent="0.35">
      <c r="A196" t="s">
        <v>1065</v>
      </c>
      <c r="B196" t="s">
        <v>622</v>
      </c>
      <c r="C196" t="s">
        <v>696</v>
      </c>
      <c r="D196" s="5">
        <v>44895.999861111108</v>
      </c>
      <c r="E196" s="5">
        <v>44867.571481481478</v>
      </c>
      <c r="F196" t="s">
        <v>15</v>
      </c>
      <c r="G196">
        <v>-428.23</v>
      </c>
      <c r="H196">
        <v>3</v>
      </c>
      <c r="I196">
        <v>-9720.8209999999999</v>
      </c>
      <c r="J196" t="s">
        <v>14</v>
      </c>
      <c r="K196" t="s">
        <v>1066</v>
      </c>
      <c r="L196" t="s">
        <v>695</v>
      </c>
      <c r="M196" t="s">
        <v>621</v>
      </c>
    </row>
    <row r="197" spans="1:13" x14ac:dyDescent="0.35">
      <c r="A197" t="s">
        <v>815</v>
      </c>
      <c r="B197" t="s">
        <v>242</v>
      </c>
      <c r="C197" t="s">
        <v>696</v>
      </c>
      <c r="D197" s="5">
        <v>44895.999305555553</v>
      </c>
      <c r="E197" s="5">
        <v>44867.59097222222</v>
      </c>
      <c r="F197" t="s">
        <v>15</v>
      </c>
      <c r="G197">
        <v>520.54999999999995</v>
      </c>
      <c r="H197">
        <v>3</v>
      </c>
      <c r="I197">
        <v>11816.48</v>
      </c>
      <c r="J197" t="s">
        <v>14</v>
      </c>
      <c r="L197" t="s">
        <v>695</v>
      </c>
      <c r="M197" t="s">
        <v>241</v>
      </c>
    </row>
    <row r="198" spans="1:13" x14ac:dyDescent="0.35">
      <c r="A198" t="s">
        <v>817</v>
      </c>
      <c r="B198" t="s">
        <v>252</v>
      </c>
      <c r="C198" t="s">
        <v>696</v>
      </c>
      <c r="D198" s="5">
        <v>44896</v>
      </c>
      <c r="E198" s="5">
        <v>44867.59375</v>
      </c>
      <c r="F198" t="s">
        <v>15</v>
      </c>
      <c r="G198">
        <v>302.22000000000003</v>
      </c>
      <c r="H198">
        <v>3</v>
      </c>
      <c r="I198">
        <v>6860.39</v>
      </c>
      <c r="J198" t="s">
        <v>14</v>
      </c>
      <c r="L198" t="s">
        <v>695</v>
      </c>
      <c r="M198" t="s">
        <v>251</v>
      </c>
    </row>
    <row r="199" spans="1:13" x14ac:dyDescent="0.35">
      <c r="A199" t="s">
        <v>818</v>
      </c>
      <c r="B199" t="s">
        <v>269</v>
      </c>
      <c r="C199" t="s">
        <v>696</v>
      </c>
      <c r="D199" s="5">
        <v>44896</v>
      </c>
      <c r="E199" s="5">
        <v>44867.59375</v>
      </c>
      <c r="F199" t="s">
        <v>15</v>
      </c>
      <c r="G199">
        <v>1026.1300000000001</v>
      </c>
      <c r="H199">
        <v>3</v>
      </c>
      <c r="I199">
        <v>23293.15</v>
      </c>
      <c r="J199" t="s">
        <v>14</v>
      </c>
      <c r="L199" t="s">
        <v>695</v>
      </c>
      <c r="M199" t="s">
        <v>268</v>
      </c>
    </row>
    <row r="200" spans="1:13" x14ac:dyDescent="0.35">
      <c r="A200" t="s">
        <v>751</v>
      </c>
      <c r="B200" t="s">
        <v>135</v>
      </c>
      <c r="C200" t="s">
        <v>696</v>
      </c>
      <c r="D200" s="5">
        <v>44895</v>
      </c>
      <c r="E200" s="5">
        <v>44866</v>
      </c>
      <c r="F200" t="s">
        <v>15</v>
      </c>
      <c r="G200">
        <v>0</v>
      </c>
      <c r="H200">
        <v>3</v>
      </c>
      <c r="I200">
        <v>0</v>
      </c>
      <c r="J200" t="s">
        <v>14</v>
      </c>
      <c r="K200" t="s">
        <v>752</v>
      </c>
      <c r="L200" t="s">
        <v>695</v>
      </c>
      <c r="M200" t="s">
        <v>134</v>
      </c>
    </row>
    <row r="201" spans="1:13" x14ac:dyDescent="0.35">
      <c r="A201" t="s">
        <v>758</v>
      </c>
      <c r="B201" t="s">
        <v>145</v>
      </c>
      <c r="C201" t="s">
        <v>696</v>
      </c>
      <c r="D201" s="5">
        <v>44895</v>
      </c>
      <c r="E201" s="5">
        <v>44866</v>
      </c>
      <c r="F201" t="s">
        <v>15</v>
      </c>
      <c r="G201">
        <v>419.35153600000001</v>
      </c>
      <c r="H201">
        <v>3</v>
      </c>
      <c r="I201">
        <v>9519.2800000000007</v>
      </c>
      <c r="J201" t="s">
        <v>14</v>
      </c>
      <c r="L201" t="s">
        <v>695</v>
      </c>
      <c r="M201" t="s">
        <v>144</v>
      </c>
    </row>
    <row r="202" spans="1:13" x14ac:dyDescent="0.35">
      <c r="A202" t="s">
        <v>762</v>
      </c>
      <c r="B202" t="s">
        <v>148</v>
      </c>
      <c r="C202" t="s">
        <v>696</v>
      </c>
      <c r="D202" s="5">
        <v>44895</v>
      </c>
      <c r="E202" s="5">
        <v>44866</v>
      </c>
      <c r="F202" t="s">
        <v>15</v>
      </c>
      <c r="G202">
        <v>-259.25895600000001</v>
      </c>
      <c r="H202">
        <v>3</v>
      </c>
      <c r="I202">
        <v>-5885.1783011999996</v>
      </c>
      <c r="J202" t="s">
        <v>14</v>
      </c>
      <c r="K202" t="s">
        <v>763</v>
      </c>
      <c r="L202" t="s">
        <v>695</v>
      </c>
      <c r="M202" t="s">
        <v>147</v>
      </c>
    </row>
    <row r="203" spans="1:13" x14ac:dyDescent="0.35">
      <c r="A203" t="s">
        <v>769</v>
      </c>
      <c r="B203" t="s">
        <v>151</v>
      </c>
      <c r="C203" t="s">
        <v>696</v>
      </c>
      <c r="D203" s="5">
        <v>44895</v>
      </c>
      <c r="E203" s="5">
        <v>44866</v>
      </c>
      <c r="F203" t="s">
        <v>15</v>
      </c>
      <c r="G203">
        <v>809.62147200000004</v>
      </c>
      <c r="H203">
        <v>3</v>
      </c>
      <c r="I203">
        <v>18378.41</v>
      </c>
      <c r="J203" t="s">
        <v>14</v>
      </c>
      <c r="L203" t="s">
        <v>695</v>
      </c>
      <c r="M203" t="s">
        <v>150</v>
      </c>
    </row>
    <row r="204" spans="1:13" x14ac:dyDescent="0.35">
      <c r="A204" t="s">
        <v>767</v>
      </c>
      <c r="B204" t="s">
        <v>151</v>
      </c>
      <c r="C204" t="s">
        <v>696</v>
      </c>
      <c r="D204" s="5">
        <v>44895</v>
      </c>
      <c r="E204" s="5">
        <v>44866</v>
      </c>
      <c r="F204" t="s">
        <v>15</v>
      </c>
      <c r="G204">
        <v>-809.62147200000004</v>
      </c>
      <c r="H204">
        <v>3</v>
      </c>
      <c r="I204">
        <v>-18378.407414400001</v>
      </c>
      <c r="J204" t="s">
        <v>14</v>
      </c>
      <c r="K204" t="s">
        <v>768</v>
      </c>
      <c r="L204" t="s">
        <v>695</v>
      </c>
      <c r="M204" t="s">
        <v>150</v>
      </c>
    </row>
    <row r="205" spans="1:13" x14ac:dyDescent="0.35">
      <c r="A205" t="s">
        <v>773</v>
      </c>
      <c r="B205" t="s">
        <v>154</v>
      </c>
      <c r="C205" t="s">
        <v>696</v>
      </c>
      <c r="D205" s="5">
        <v>44895</v>
      </c>
      <c r="E205" s="5">
        <v>44866</v>
      </c>
      <c r="F205" t="s">
        <v>15</v>
      </c>
      <c r="G205">
        <v>30.722149999999999</v>
      </c>
      <c r="H205">
        <v>3</v>
      </c>
      <c r="I205">
        <v>697.39</v>
      </c>
      <c r="J205" t="s">
        <v>14</v>
      </c>
      <c r="L205" t="s">
        <v>695</v>
      </c>
      <c r="M205" t="s">
        <v>153</v>
      </c>
    </row>
    <row r="206" spans="1:13" x14ac:dyDescent="0.35">
      <c r="A206" t="s">
        <v>771</v>
      </c>
      <c r="B206" t="s">
        <v>154</v>
      </c>
      <c r="C206" t="s">
        <v>696</v>
      </c>
      <c r="D206" s="5">
        <v>44895</v>
      </c>
      <c r="E206" s="5">
        <v>44866</v>
      </c>
      <c r="F206" t="s">
        <v>15</v>
      </c>
      <c r="G206">
        <v>-30.722149999999999</v>
      </c>
      <c r="H206">
        <v>3</v>
      </c>
      <c r="I206">
        <v>-697.39280499999995</v>
      </c>
      <c r="J206" t="s">
        <v>14</v>
      </c>
      <c r="K206" t="s">
        <v>772</v>
      </c>
      <c r="L206" t="s">
        <v>695</v>
      </c>
      <c r="M206" t="s">
        <v>153</v>
      </c>
    </row>
    <row r="207" spans="1:13" x14ac:dyDescent="0.35">
      <c r="A207" t="s">
        <v>1113</v>
      </c>
      <c r="B207" t="s">
        <v>660</v>
      </c>
      <c r="C207" t="s">
        <v>696</v>
      </c>
      <c r="D207" s="5">
        <v>44895</v>
      </c>
      <c r="E207" s="5">
        <v>44866</v>
      </c>
      <c r="F207" t="s">
        <v>15</v>
      </c>
      <c r="G207">
        <v>60.884631990000003</v>
      </c>
      <c r="H207">
        <v>3</v>
      </c>
      <c r="I207">
        <v>1382.08</v>
      </c>
      <c r="J207" t="s">
        <v>14</v>
      </c>
      <c r="L207" t="s">
        <v>695</v>
      </c>
      <c r="M207" t="s">
        <v>659</v>
      </c>
    </row>
    <row r="208" spans="1:13" x14ac:dyDescent="0.35">
      <c r="A208" t="s">
        <v>1111</v>
      </c>
      <c r="B208" t="s">
        <v>660</v>
      </c>
      <c r="C208" t="s">
        <v>696</v>
      </c>
      <c r="D208" s="5">
        <v>44895</v>
      </c>
      <c r="E208" s="5">
        <v>44866</v>
      </c>
      <c r="F208" t="s">
        <v>15</v>
      </c>
      <c r="G208">
        <v>-60.884631990000003</v>
      </c>
      <c r="H208">
        <v>3</v>
      </c>
      <c r="I208">
        <v>-1382.081146173</v>
      </c>
      <c r="J208" t="s">
        <v>14</v>
      </c>
      <c r="K208" t="s">
        <v>1112</v>
      </c>
      <c r="L208" t="s">
        <v>695</v>
      </c>
      <c r="M208" t="s">
        <v>659</v>
      </c>
    </row>
    <row r="209" spans="1:13" x14ac:dyDescent="0.35">
      <c r="A209" t="s">
        <v>970</v>
      </c>
      <c r="B209" t="s">
        <v>462</v>
      </c>
      <c r="C209" t="s">
        <v>696</v>
      </c>
      <c r="D209" s="5">
        <v>44895.999861111108</v>
      </c>
      <c r="E209" s="5">
        <v>44867.571481481478</v>
      </c>
      <c r="F209" t="s">
        <v>15</v>
      </c>
      <c r="G209">
        <v>-218.83</v>
      </c>
      <c r="H209">
        <v>3</v>
      </c>
      <c r="I209">
        <v>-4967.4409999999998</v>
      </c>
      <c r="J209" t="s">
        <v>14</v>
      </c>
      <c r="K209" t="s">
        <v>971</v>
      </c>
      <c r="L209" t="s">
        <v>695</v>
      </c>
      <c r="M209" t="s">
        <v>461</v>
      </c>
    </row>
    <row r="210" spans="1:13" x14ac:dyDescent="0.35">
      <c r="A210" t="s">
        <v>1071</v>
      </c>
      <c r="B210" t="s">
        <v>628</v>
      </c>
      <c r="C210" t="s">
        <v>696</v>
      </c>
      <c r="D210" s="5">
        <v>44895.520162037035</v>
      </c>
      <c r="E210" s="5">
        <v>44866.815972222219</v>
      </c>
      <c r="F210" t="s">
        <v>15</v>
      </c>
      <c r="G210">
        <v>-7.61</v>
      </c>
      <c r="H210">
        <v>3</v>
      </c>
      <c r="I210">
        <v>-172.74700000000001</v>
      </c>
      <c r="J210" t="s">
        <v>14</v>
      </c>
      <c r="K210" t="s">
        <v>1072</v>
      </c>
      <c r="L210" t="s">
        <v>695</v>
      </c>
      <c r="M210" t="s">
        <v>627</v>
      </c>
    </row>
    <row r="211" spans="1:13" x14ac:dyDescent="0.35">
      <c r="A211" t="s">
        <v>890</v>
      </c>
      <c r="B211" t="s">
        <v>381</v>
      </c>
      <c r="C211" t="s">
        <v>696</v>
      </c>
      <c r="D211" s="5">
        <v>44895.998611111114</v>
      </c>
      <c r="E211" s="5">
        <v>44867.593055555553</v>
      </c>
      <c r="F211" t="s">
        <v>15</v>
      </c>
      <c r="G211">
        <v>369.77</v>
      </c>
      <c r="H211">
        <v>3</v>
      </c>
      <c r="I211">
        <v>8393.7800000000007</v>
      </c>
      <c r="J211" t="s">
        <v>14</v>
      </c>
      <c r="L211" t="s">
        <v>695</v>
      </c>
      <c r="M211" t="s">
        <v>380</v>
      </c>
    </row>
    <row r="212" spans="1:13" x14ac:dyDescent="0.35">
      <c r="A212" t="s">
        <v>721</v>
      </c>
      <c r="B212" t="s">
        <v>89</v>
      </c>
      <c r="C212" t="s">
        <v>696</v>
      </c>
      <c r="D212" s="5">
        <v>44895.999305555553</v>
      </c>
      <c r="E212" s="5">
        <v>44867.59375</v>
      </c>
      <c r="F212" t="s">
        <v>15</v>
      </c>
      <c r="G212">
        <v>726.36099999999999</v>
      </c>
      <c r="H212">
        <v>3</v>
      </c>
      <c r="I212">
        <v>16488.39</v>
      </c>
      <c r="J212" t="s">
        <v>14</v>
      </c>
      <c r="K212" t="s">
        <v>722</v>
      </c>
      <c r="L212" t="s">
        <v>695</v>
      </c>
      <c r="M212" t="s">
        <v>88</v>
      </c>
    </row>
    <row r="213" spans="1:13" x14ac:dyDescent="0.35">
      <c r="A213" t="s">
        <v>719</v>
      </c>
      <c r="B213" t="s">
        <v>89</v>
      </c>
      <c r="C213" t="s">
        <v>693</v>
      </c>
      <c r="D213" s="5">
        <v>44895.99722222222</v>
      </c>
      <c r="E213" s="5">
        <v>44867.589583333334</v>
      </c>
      <c r="F213" t="s">
        <v>15</v>
      </c>
      <c r="G213">
        <v>269.26</v>
      </c>
      <c r="H213">
        <v>3</v>
      </c>
      <c r="I213">
        <v>6112.2</v>
      </c>
      <c r="J213" t="s">
        <v>14</v>
      </c>
      <c r="K213" t="s">
        <v>720</v>
      </c>
      <c r="L213" t="s">
        <v>695</v>
      </c>
      <c r="M213" t="s">
        <v>88</v>
      </c>
    </row>
    <row r="214" spans="1:13" x14ac:dyDescent="0.35">
      <c r="A214" t="s">
        <v>968</v>
      </c>
      <c r="B214" t="s">
        <v>460</v>
      </c>
      <c r="C214" t="s">
        <v>696</v>
      </c>
      <c r="D214" s="5">
        <v>44895</v>
      </c>
      <c r="E214" s="5">
        <v>44866</v>
      </c>
      <c r="F214" t="s">
        <v>15</v>
      </c>
      <c r="G214">
        <v>21.789899999999999</v>
      </c>
      <c r="H214">
        <v>3</v>
      </c>
      <c r="I214">
        <v>494.63</v>
      </c>
      <c r="J214" t="s">
        <v>14</v>
      </c>
      <c r="L214" t="s">
        <v>695</v>
      </c>
      <c r="M214" t="s">
        <v>459</v>
      </c>
    </row>
    <row r="215" spans="1:13" x14ac:dyDescent="0.35">
      <c r="A215" t="s">
        <v>966</v>
      </c>
      <c r="B215" t="s">
        <v>460</v>
      </c>
      <c r="C215" t="s">
        <v>696</v>
      </c>
      <c r="D215" s="5">
        <v>44895</v>
      </c>
      <c r="E215" s="5">
        <v>44866</v>
      </c>
      <c r="F215" t="s">
        <v>15</v>
      </c>
      <c r="G215">
        <v>-21.789899999999999</v>
      </c>
      <c r="H215">
        <v>3</v>
      </c>
      <c r="I215">
        <v>-494.63073000000003</v>
      </c>
      <c r="J215" t="s">
        <v>14</v>
      </c>
      <c r="K215" t="s">
        <v>967</v>
      </c>
      <c r="L215" t="s">
        <v>695</v>
      </c>
      <c r="M215" t="s">
        <v>459</v>
      </c>
    </row>
    <row r="216" spans="1:13" x14ac:dyDescent="0.35">
      <c r="A216" t="s">
        <v>792</v>
      </c>
      <c r="B216" t="s">
        <v>212</v>
      </c>
      <c r="C216" t="s">
        <v>696</v>
      </c>
      <c r="D216" s="5">
        <v>44895</v>
      </c>
      <c r="E216" s="5">
        <v>44866</v>
      </c>
      <c r="F216" t="s">
        <v>15</v>
      </c>
      <c r="G216">
        <v>-43.167299999999997</v>
      </c>
      <c r="H216">
        <v>3</v>
      </c>
      <c r="I216">
        <v>-979.89770999999996</v>
      </c>
      <c r="J216" t="s">
        <v>14</v>
      </c>
      <c r="K216" t="s">
        <v>793</v>
      </c>
      <c r="L216" t="s">
        <v>695</v>
      </c>
      <c r="M216" t="s">
        <v>211</v>
      </c>
    </row>
    <row r="217" spans="1:13" x14ac:dyDescent="0.35">
      <c r="A217" t="s">
        <v>801</v>
      </c>
      <c r="B217" t="s">
        <v>227</v>
      </c>
      <c r="C217" t="s">
        <v>696</v>
      </c>
      <c r="D217" s="5">
        <v>44895</v>
      </c>
      <c r="E217" s="5">
        <v>44866</v>
      </c>
      <c r="F217" t="s">
        <v>15</v>
      </c>
      <c r="G217">
        <v>-258.66057599999999</v>
      </c>
      <c r="H217">
        <v>3</v>
      </c>
      <c r="I217">
        <v>-5871.5950751999999</v>
      </c>
      <c r="J217" t="s">
        <v>14</v>
      </c>
      <c r="K217" t="s">
        <v>802</v>
      </c>
      <c r="L217" t="s">
        <v>695</v>
      </c>
      <c r="M217" t="s">
        <v>226</v>
      </c>
    </row>
    <row r="218" spans="1:13" x14ac:dyDescent="0.35">
      <c r="A218" t="s">
        <v>894</v>
      </c>
      <c r="B218" t="s">
        <v>384</v>
      </c>
      <c r="C218" t="s">
        <v>696</v>
      </c>
      <c r="D218" s="5">
        <v>44895</v>
      </c>
      <c r="E218" s="5">
        <v>44866</v>
      </c>
      <c r="F218" t="s">
        <v>15</v>
      </c>
      <c r="G218">
        <v>69.582960999999997</v>
      </c>
      <c r="H218">
        <v>3</v>
      </c>
      <c r="I218">
        <v>1579.53</v>
      </c>
      <c r="J218" t="s">
        <v>14</v>
      </c>
      <c r="L218" t="s">
        <v>695</v>
      </c>
      <c r="M218" t="s">
        <v>383</v>
      </c>
    </row>
    <row r="219" spans="1:13" x14ac:dyDescent="0.35">
      <c r="A219" t="s">
        <v>819</v>
      </c>
      <c r="B219" t="s">
        <v>296</v>
      </c>
      <c r="C219" t="s">
        <v>693</v>
      </c>
      <c r="D219" s="5">
        <v>44895.999861111108</v>
      </c>
      <c r="E219" s="5">
        <v>44867.571481481478</v>
      </c>
      <c r="F219" t="s">
        <v>15</v>
      </c>
      <c r="G219">
        <v>924.23800000000006</v>
      </c>
      <c r="H219">
        <v>3</v>
      </c>
      <c r="I219">
        <v>20980.2</v>
      </c>
      <c r="J219" t="s">
        <v>14</v>
      </c>
      <c r="K219" t="s">
        <v>820</v>
      </c>
      <c r="L219" t="s">
        <v>695</v>
      </c>
      <c r="M219" t="s">
        <v>295</v>
      </c>
    </row>
    <row r="220" spans="1:13" x14ac:dyDescent="0.35">
      <c r="A220" t="s">
        <v>886</v>
      </c>
      <c r="B220" t="s">
        <v>372</v>
      </c>
      <c r="C220" t="s">
        <v>696</v>
      </c>
      <c r="D220" s="5">
        <v>44895.999305555553</v>
      </c>
      <c r="E220" s="5">
        <v>44867.59652777778</v>
      </c>
      <c r="F220" t="s">
        <v>15</v>
      </c>
      <c r="G220">
        <v>1634.05</v>
      </c>
      <c r="H220">
        <v>3</v>
      </c>
      <c r="I220">
        <v>37092.94</v>
      </c>
      <c r="J220" t="s">
        <v>14</v>
      </c>
      <c r="K220" t="s">
        <v>887</v>
      </c>
      <c r="L220" t="s">
        <v>695</v>
      </c>
      <c r="M220" t="s">
        <v>371</v>
      </c>
    </row>
    <row r="221" spans="1:13" x14ac:dyDescent="0.35">
      <c r="A221" t="s">
        <v>888</v>
      </c>
      <c r="B221" t="s">
        <v>374</v>
      </c>
      <c r="C221" t="s">
        <v>696</v>
      </c>
      <c r="D221" s="5">
        <v>44896</v>
      </c>
      <c r="E221" s="5">
        <v>44867.591666666667</v>
      </c>
      <c r="F221" t="s">
        <v>15</v>
      </c>
      <c r="G221">
        <v>739.86</v>
      </c>
      <c r="H221">
        <v>3</v>
      </c>
      <c r="I221">
        <v>16794.82</v>
      </c>
      <c r="J221" t="s">
        <v>14</v>
      </c>
      <c r="L221" t="s">
        <v>695</v>
      </c>
      <c r="M221" t="s">
        <v>373</v>
      </c>
    </row>
    <row r="222" spans="1:13" x14ac:dyDescent="0.35">
      <c r="A222" t="s">
        <v>896</v>
      </c>
      <c r="B222" t="s">
        <v>389</v>
      </c>
      <c r="C222" t="s">
        <v>696</v>
      </c>
      <c r="D222" s="5">
        <v>44895.999305555553</v>
      </c>
      <c r="E222" s="5">
        <v>44867.559733796297</v>
      </c>
      <c r="F222" t="s">
        <v>15</v>
      </c>
      <c r="G222">
        <v>322.92</v>
      </c>
      <c r="H222">
        <v>3</v>
      </c>
      <c r="I222">
        <v>7330.28</v>
      </c>
      <c r="J222" t="s">
        <v>14</v>
      </c>
      <c r="L222" t="s">
        <v>695</v>
      </c>
      <c r="M222" t="s">
        <v>388</v>
      </c>
    </row>
    <row r="223" spans="1:13" x14ac:dyDescent="0.35">
      <c r="A223" t="s">
        <v>905</v>
      </c>
      <c r="B223" t="s">
        <v>393</v>
      </c>
      <c r="C223" t="s">
        <v>696</v>
      </c>
      <c r="D223" s="5">
        <v>44895.998611111114</v>
      </c>
      <c r="E223" s="5">
        <v>44867.59375</v>
      </c>
      <c r="F223" t="s">
        <v>15</v>
      </c>
      <c r="G223">
        <v>280.33</v>
      </c>
      <c r="H223">
        <v>3</v>
      </c>
      <c r="I223">
        <v>6363.49</v>
      </c>
      <c r="J223" t="s">
        <v>14</v>
      </c>
      <c r="L223" t="s">
        <v>695</v>
      </c>
      <c r="M223" t="s">
        <v>392</v>
      </c>
    </row>
    <row r="224" spans="1:13" x14ac:dyDescent="0.35">
      <c r="A224" t="s">
        <v>909</v>
      </c>
      <c r="B224" t="s">
        <v>395</v>
      </c>
      <c r="C224" t="s">
        <v>696</v>
      </c>
      <c r="D224" s="5">
        <v>44895.998611111114</v>
      </c>
      <c r="E224" s="5">
        <v>44867.59375</v>
      </c>
      <c r="F224" t="s">
        <v>15</v>
      </c>
      <c r="G224">
        <v>895.32</v>
      </c>
      <c r="H224">
        <v>3</v>
      </c>
      <c r="I224">
        <v>20323.759999999998</v>
      </c>
      <c r="J224" t="s">
        <v>14</v>
      </c>
      <c r="L224" t="s">
        <v>695</v>
      </c>
      <c r="M224" t="s">
        <v>394</v>
      </c>
    </row>
    <row r="225" spans="1:13" x14ac:dyDescent="0.35">
      <c r="A225" t="s">
        <v>892</v>
      </c>
      <c r="B225" t="s">
        <v>384</v>
      </c>
      <c r="C225" t="s">
        <v>696</v>
      </c>
      <c r="D225" s="5">
        <v>44895</v>
      </c>
      <c r="E225" s="5">
        <v>44866</v>
      </c>
      <c r="F225" t="s">
        <v>15</v>
      </c>
      <c r="G225">
        <v>-69.582960999999997</v>
      </c>
      <c r="H225">
        <v>3</v>
      </c>
      <c r="I225">
        <v>-1579.5332146999999</v>
      </c>
      <c r="J225" t="s">
        <v>14</v>
      </c>
      <c r="K225" t="s">
        <v>893</v>
      </c>
      <c r="L225" t="s">
        <v>695</v>
      </c>
      <c r="M225" t="s">
        <v>383</v>
      </c>
    </row>
    <row r="226" spans="1:13" x14ac:dyDescent="0.35">
      <c r="A226" t="s">
        <v>713</v>
      </c>
      <c r="B226" t="s">
        <v>83</v>
      </c>
      <c r="C226" t="s">
        <v>696</v>
      </c>
      <c r="D226" s="5">
        <v>44895</v>
      </c>
      <c r="E226" s="5">
        <v>44866</v>
      </c>
      <c r="F226" t="s">
        <v>15</v>
      </c>
      <c r="G226">
        <v>21.987760999999999</v>
      </c>
      <c r="H226">
        <v>3</v>
      </c>
      <c r="I226">
        <v>499.12</v>
      </c>
      <c r="J226" t="s">
        <v>14</v>
      </c>
      <c r="L226" t="s">
        <v>695</v>
      </c>
      <c r="M226" t="s">
        <v>82</v>
      </c>
    </row>
    <row r="227" spans="1:13" x14ac:dyDescent="0.35">
      <c r="A227" t="s">
        <v>711</v>
      </c>
      <c r="B227" t="s">
        <v>83</v>
      </c>
      <c r="C227" t="s">
        <v>696</v>
      </c>
      <c r="D227" s="5">
        <v>44895</v>
      </c>
      <c r="E227" s="5">
        <v>44866</v>
      </c>
      <c r="F227" t="s">
        <v>15</v>
      </c>
      <c r="G227">
        <v>-21.987760999999999</v>
      </c>
      <c r="H227">
        <v>3</v>
      </c>
      <c r="I227">
        <v>-499.12217470000002</v>
      </c>
      <c r="J227" t="s">
        <v>14</v>
      </c>
      <c r="K227" t="s">
        <v>712</v>
      </c>
      <c r="L227" t="s">
        <v>695</v>
      </c>
      <c r="M227" t="s">
        <v>82</v>
      </c>
    </row>
    <row r="228" spans="1:13" x14ac:dyDescent="0.35">
      <c r="A228" t="s">
        <v>904</v>
      </c>
      <c r="B228" t="s">
        <v>393</v>
      </c>
      <c r="C228" t="s">
        <v>696</v>
      </c>
      <c r="D228" s="5">
        <v>44895</v>
      </c>
      <c r="E228" s="5">
        <v>44866</v>
      </c>
      <c r="F228" t="s">
        <v>15</v>
      </c>
      <c r="G228">
        <v>8.1675000000000004</v>
      </c>
      <c r="H228">
        <v>3</v>
      </c>
      <c r="I228">
        <v>185.4</v>
      </c>
      <c r="J228" t="s">
        <v>14</v>
      </c>
      <c r="L228" t="s">
        <v>695</v>
      </c>
      <c r="M228" t="s">
        <v>392</v>
      </c>
    </row>
    <row r="229" spans="1:13" x14ac:dyDescent="0.35">
      <c r="A229" t="s">
        <v>902</v>
      </c>
      <c r="B229" t="s">
        <v>393</v>
      </c>
      <c r="C229" t="s">
        <v>696</v>
      </c>
      <c r="D229" s="5">
        <v>44895</v>
      </c>
      <c r="E229" s="5">
        <v>44866</v>
      </c>
      <c r="F229" t="s">
        <v>15</v>
      </c>
      <c r="G229">
        <v>-8.1675000000000004</v>
      </c>
      <c r="H229">
        <v>3</v>
      </c>
      <c r="I229">
        <v>-185.40225000000001</v>
      </c>
      <c r="J229" t="s">
        <v>14</v>
      </c>
      <c r="K229" t="s">
        <v>903</v>
      </c>
      <c r="L229" t="s">
        <v>695</v>
      </c>
      <c r="M229" t="s">
        <v>392</v>
      </c>
    </row>
    <row r="230" spans="1:13" x14ac:dyDescent="0.35">
      <c r="A230" t="s">
        <v>908</v>
      </c>
      <c r="B230" t="s">
        <v>395</v>
      </c>
      <c r="C230" t="s">
        <v>696</v>
      </c>
      <c r="D230" s="5">
        <v>44895</v>
      </c>
      <c r="E230" s="5">
        <v>44866</v>
      </c>
      <c r="F230" t="s">
        <v>15</v>
      </c>
      <c r="G230">
        <v>451.90834699999999</v>
      </c>
      <c r="H230">
        <v>3</v>
      </c>
      <c r="I230">
        <v>10258.32</v>
      </c>
      <c r="J230" t="s">
        <v>14</v>
      </c>
      <c r="L230" t="s">
        <v>695</v>
      </c>
      <c r="M230" t="s">
        <v>394</v>
      </c>
    </row>
    <row r="231" spans="1:13" x14ac:dyDescent="0.35">
      <c r="A231" t="s">
        <v>906</v>
      </c>
      <c r="B231" t="s">
        <v>395</v>
      </c>
      <c r="C231" t="s">
        <v>696</v>
      </c>
      <c r="D231" s="5">
        <v>44895</v>
      </c>
      <c r="E231" s="5">
        <v>44866</v>
      </c>
      <c r="F231" t="s">
        <v>15</v>
      </c>
      <c r="G231">
        <v>-451.90834699999999</v>
      </c>
      <c r="H231">
        <v>3</v>
      </c>
      <c r="I231">
        <v>-10258.3194769</v>
      </c>
      <c r="J231" t="s">
        <v>14</v>
      </c>
      <c r="K231" t="s">
        <v>907</v>
      </c>
      <c r="L231" t="s">
        <v>695</v>
      </c>
      <c r="M231" t="s">
        <v>394</v>
      </c>
    </row>
    <row r="232" spans="1:13" x14ac:dyDescent="0.35">
      <c r="A232" t="s">
        <v>821</v>
      </c>
      <c r="B232" t="s">
        <v>299</v>
      </c>
      <c r="C232" t="s">
        <v>696</v>
      </c>
      <c r="D232" s="5">
        <v>44896</v>
      </c>
      <c r="E232" s="5">
        <v>44869</v>
      </c>
      <c r="F232" t="s">
        <v>15</v>
      </c>
      <c r="G232">
        <v>1128.8399999999999</v>
      </c>
      <c r="H232">
        <v>3</v>
      </c>
      <c r="I232">
        <v>25624.67</v>
      </c>
      <c r="J232" t="s">
        <v>14</v>
      </c>
      <c r="L232" t="s">
        <v>695</v>
      </c>
      <c r="M232" t="s">
        <v>298</v>
      </c>
    </row>
    <row r="233" spans="1:13" x14ac:dyDescent="0.35">
      <c r="A233" t="s">
        <v>1016</v>
      </c>
      <c r="B233" t="s">
        <v>519</v>
      </c>
      <c r="C233" t="s">
        <v>696</v>
      </c>
      <c r="D233" s="5">
        <v>44895.999305555553</v>
      </c>
      <c r="E233" s="5">
        <v>44867.592361111114</v>
      </c>
      <c r="F233" t="s">
        <v>15</v>
      </c>
      <c r="G233">
        <v>868.31</v>
      </c>
      <c r="H233">
        <v>3</v>
      </c>
      <c r="I233">
        <v>19710.64</v>
      </c>
      <c r="J233" t="s">
        <v>14</v>
      </c>
      <c r="L233" t="s">
        <v>695</v>
      </c>
      <c r="M233" t="s">
        <v>518</v>
      </c>
    </row>
    <row r="234" spans="1:13" x14ac:dyDescent="0.35">
      <c r="A234" t="s">
        <v>1108</v>
      </c>
      <c r="B234" t="s">
        <v>657</v>
      </c>
      <c r="C234" t="s">
        <v>696</v>
      </c>
      <c r="D234" s="5">
        <v>44895.984722222223</v>
      </c>
      <c r="E234" s="5">
        <v>44867.582638888889</v>
      </c>
      <c r="F234" t="s">
        <v>15</v>
      </c>
      <c r="G234">
        <v>104.34</v>
      </c>
      <c r="H234">
        <v>3</v>
      </c>
      <c r="I234">
        <v>2368.52</v>
      </c>
      <c r="J234" t="s">
        <v>14</v>
      </c>
      <c r="K234" t="s">
        <v>706</v>
      </c>
      <c r="L234" t="s">
        <v>695</v>
      </c>
      <c r="M234" t="s">
        <v>656</v>
      </c>
    </row>
    <row r="235" spans="1:13" x14ac:dyDescent="0.35">
      <c r="A235" t="s">
        <v>1110</v>
      </c>
      <c r="B235" t="s">
        <v>660</v>
      </c>
      <c r="C235" t="s">
        <v>696</v>
      </c>
      <c r="D235" s="5">
        <v>44896</v>
      </c>
      <c r="E235" s="5">
        <v>44867.594444444447</v>
      </c>
      <c r="F235" t="s">
        <v>15</v>
      </c>
      <c r="G235">
        <v>2593.06</v>
      </c>
      <c r="H235">
        <v>3</v>
      </c>
      <c r="I235">
        <v>58862.46</v>
      </c>
      <c r="J235" t="s">
        <v>14</v>
      </c>
      <c r="L235" t="s">
        <v>695</v>
      </c>
      <c r="M235" t="s">
        <v>659</v>
      </c>
    </row>
    <row r="236" spans="1:13" x14ac:dyDescent="0.35">
      <c r="A236" t="s">
        <v>1109</v>
      </c>
      <c r="B236" t="s">
        <v>660</v>
      </c>
      <c r="C236" t="s">
        <v>696</v>
      </c>
      <c r="D236" s="5">
        <v>44895.988194444442</v>
      </c>
      <c r="E236" s="5">
        <v>44866.270833333336</v>
      </c>
      <c r="F236" t="s">
        <v>15</v>
      </c>
      <c r="G236">
        <v>4.97</v>
      </c>
      <c r="H236">
        <v>3</v>
      </c>
      <c r="I236">
        <v>112.82</v>
      </c>
      <c r="J236" t="s">
        <v>14</v>
      </c>
      <c r="L236" t="s">
        <v>695</v>
      </c>
      <c r="M236" t="s">
        <v>659</v>
      </c>
    </row>
    <row r="237" spans="1:13" x14ac:dyDescent="0.35">
      <c r="A237" t="s">
        <v>1118</v>
      </c>
      <c r="B237" t="s">
        <v>662</v>
      </c>
      <c r="C237" t="s">
        <v>693</v>
      </c>
      <c r="D237" s="5">
        <v>44895.517361111109</v>
      </c>
      <c r="E237" s="5">
        <v>44866.342361111114</v>
      </c>
      <c r="F237" t="s">
        <v>15</v>
      </c>
      <c r="G237">
        <v>148.41399999999999</v>
      </c>
      <c r="H237">
        <v>3</v>
      </c>
      <c r="I237">
        <v>3369</v>
      </c>
      <c r="J237" t="s">
        <v>14</v>
      </c>
      <c r="K237" t="s">
        <v>1119</v>
      </c>
      <c r="L237" t="s">
        <v>695</v>
      </c>
      <c r="M237" t="s">
        <v>661</v>
      </c>
    </row>
    <row r="238" spans="1:13" x14ac:dyDescent="0.35">
      <c r="A238" t="s">
        <v>913</v>
      </c>
      <c r="B238" t="s">
        <v>397</v>
      </c>
      <c r="C238" t="s">
        <v>696</v>
      </c>
      <c r="D238" s="5">
        <v>44895.999201388891</v>
      </c>
      <c r="E238" s="5">
        <v>44867.571481481478</v>
      </c>
      <c r="F238" t="s">
        <v>15</v>
      </c>
      <c r="G238">
        <v>785.31</v>
      </c>
      <c r="H238">
        <v>3</v>
      </c>
      <c r="I238">
        <v>17826.54</v>
      </c>
      <c r="J238" t="s">
        <v>14</v>
      </c>
      <c r="L238" t="s">
        <v>695</v>
      </c>
      <c r="M238" t="s">
        <v>396</v>
      </c>
    </row>
    <row r="239" spans="1:13" x14ac:dyDescent="0.35">
      <c r="A239" t="s">
        <v>917</v>
      </c>
      <c r="B239" t="s">
        <v>400</v>
      </c>
      <c r="C239" t="s">
        <v>696</v>
      </c>
      <c r="D239" s="5">
        <v>44895.999305555553</v>
      </c>
      <c r="E239" s="5">
        <v>44867.57708333333</v>
      </c>
      <c r="F239" t="s">
        <v>15</v>
      </c>
      <c r="G239">
        <v>255.73</v>
      </c>
      <c r="H239">
        <v>3</v>
      </c>
      <c r="I239">
        <v>5805.07</v>
      </c>
      <c r="J239" t="s">
        <v>14</v>
      </c>
      <c r="L239" t="s">
        <v>695</v>
      </c>
      <c r="M239" t="s">
        <v>399</v>
      </c>
    </row>
    <row r="240" spans="1:13" x14ac:dyDescent="0.35">
      <c r="A240" t="s">
        <v>920</v>
      </c>
      <c r="B240" t="s">
        <v>405</v>
      </c>
      <c r="C240" t="s">
        <v>696</v>
      </c>
      <c r="D240" s="5">
        <v>44895.988888888889</v>
      </c>
      <c r="E240" s="5">
        <v>44867.588888888888</v>
      </c>
      <c r="F240" t="s">
        <v>15</v>
      </c>
      <c r="G240">
        <v>1266.25</v>
      </c>
      <c r="H240">
        <v>3</v>
      </c>
      <c r="I240">
        <v>28743.88</v>
      </c>
      <c r="J240" t="s">
        <v>14</v>
      </c>
      <c r="L240" t="s">
        <v>695</v>
      </c>
      <c r="M240" t="s">
        <v>404</v>
      </c>
    </row>
    <row r="241" spans="1:13" x14ac:dyDescent="0.35">
      <c r="A241" t="s">
        <v>919</v>
      </c>
      <c r="B241" t="s">
        <v>405</v>
      </c>
      <c r="C241" t="s">
        <v>696</v>
      </c>
      <c r="D241" s="5">
        <v>44895.999305555553</v>
      </c>
      <c r="E241" s="5">
        <v>44867.59375</v>
      </c>
      <c r="F241" t="s">
        <v>15</v>
      </c>
      <c r="G241">
        <v>1530.92</v>
      </c>
      <c r="H241">
        <v>3</v>
      </c>
      <c r="I241">
        <v>34751.879999999997</v>
      </c>
      <c r="J241" t="s">
        <v>14</v>
      </c>
      <c r="K241" t="s">
        <v>706</v>
      </c>
      <c r="L241" t="s">
        <v>695</v>
      </c>
      <c r="M241" t="s">
        <v>404</v>
      </c>
    </row>
    <row r="242" spans="1:13" x14ac:dyDescent="0.35">
      <c r="A242" t="s">
        <v>912</v>
      </c>
      <c r="B242" t="s">
        <v>397</v>
      </c>
      <c r="C242" t="s">
        <v>696</v>
      </c>
      <c r="D242" s="5">
        <v>44895</v>
      </c>
      <c r="E242" s="5">
        <v>44866</v>
      </c>
      <c r="F242" t="s">
        <v>15</v>
      </c>
      <c r="G242">
        <v>36.194400000000002</v>
      </c>
      <c r="H242">
        <v>3</v>
      </c>
      <c r="I242">
        <v>821.61</v>
      </c>
      <c r="J242" t="s">
        <v>14</v>
      </c>
      <c r="L242" t="s">
        <v>695</v>
      </c>
      <c r="M242" t="s">
        <v>396</v>
      </c>
    </row>
    <row r="243" spans="1:13" x14ac:dyDescent="0.35">
      <c r="A243" t="s">
        <v>910</v>
      </c>
      <c r="B243" t="s">
        <v>397</v>
      </c>
      <c r="C243" t="s">
        <v>696</v>
      </c>
      <c r="D243" s="5">
        <v>44895</v>
      </c>
      <c r="E243" s="5">
        <v>44866</v>
      </c>
      <c r="F243" t="s">
        <v>15</v>
      </c>
      <c r="G243">
        <v>-36.194400000000002</v>
      </c>
      <c r="H243">
        <v>3</v>
      </c>
      <c r="I243">
        <v>-821.61288000000002</v>
      </c>
      <c r="J243" t="s">
        <v>14</v>
      </c>
      <c r="K243" t="s">
        <v>911</v>
      </c>
      <c r="L243" t="s">
        <v>695</v>
      </c>
      <c r="M243" t="s">
        <v>396</v>
      </c>
    </row>
    <row r="244" spans="1:13" x14ac:dyDescent="0.35">
      <c r="A244" t="s">
        <v>732</v>
      </c>
      <c r="B244" t="s">
        <v>104</v>
      </c>
      <c r="C244" t="s">
        <v>696</v>
      </c>
      <c r="D244" s="5">
        <v>44895</v>
      </c>
      <c r="E244" s="5">
        <v>44866</v>
      </c>
      <c r="F244" t="s">
        <v>15</v>
      </c>
      <c r="G244">
        <v>71.560249999999996</v>
      </c>
      <c r="H244">
        <v>3</v>
      </c>
      <c r="I244">
        <v>1624.42</v>
      </c>
      <c r="J244" t="s">
        <v>14</v>
      </c>
      <c r="L244" t="s">
        <v>695</v>
      </c>
      <c r="M244" t="s">
        <v>103</v>
      </c>
    </row>
    <row r="245" spans="1:13" x14ac:dyDescent="0.35">
      <c r="A245" t="s">
        <v>993</v>
      </c>
      <c r="B245" t="s">
        <v>474</v>
      </c>
      <c r="C245" t="s">
        <v>696</v>
      </c>
      <c r="D245" s="5">
        <v>44895</v>
      </c>
      <c r="E245" s="5">
        <v>44866</v>
      </c>
      <c r="F245" t="s">
        <v>15</v>
      </c>
      <c r="G245">
        <v>5.8163159999999996</v>
      </c>
      <c r="H245">
        <v>3</v>
      </c>
      <c r="I245">
        <v>132.03</v>
      </c>
      <c r="J245" t="s">
        <v>14</v>
      </c>
      <c r="L245" t="s">
        <v>695</v>
      </c>
      <c r="M245" t="s">
        <v>473</v>
      </c>
    </row>
    <row r="246" spans="1:13" x14ac:dyDescent="0.35">
      <c r="A246" t="s">
        <v>991</v>
      </c>
      <c r="B246" t="s">
        <v>474</v>
      </c>
      <c r="C246" t="s">
        <v>696</v>
      </c>
      <c r="D246" s="5">
        <v>44895</v>
      </c>
      <c r="E246" s="5">
        <v>44866</v>
      </c>
      <c r="F246" t="s">
        <v>15</v>
      </c>
      <c r="G246">
        <v>-5.8163159999999996</v>
      </c>
      <c r="H246">
        <v>3</v>
      </c>
      <c r="I246">
        <v>-132.03037320000001</v>
      </c>
      <c r="J246" t="s">
        <v>14</v>
      </c>
      <c r="K246" t="s">
        <v>992</v>
      </c>
      <c r="L246" t="s">
        <v>695</v>
      </c>
      <c r="M246" t="s">
        <v>473</v>
      </c>
    </row>
    <row r="247" spans="1:13" x14ac:dyDescent="0.35">
      <c r="A247" t="s">
        <v>843</v>
      </c>
      <c r="B247" t="s">
        <v>329</v>
      </c>
      <c r="C247" t="s">
        <v>693</v>
      </c>
      <c r="D247" s="5">
        <v>44895.999178240738</v>
      </c>
      <c r="E247" s="5">
        <v>44867.571481481478</v>
      </c>
      <c r="F247" t="s">
        <v>15</v>
      </c>
      <c r="G247">
        <v>1025.125</v>
      </c>
      <c r="H247">
        <v>3</v>
      </c>
      <c r="I247">
        <v>23270.34</v>
      </c>
      <c r="J247" t="s">
        <v>14</v>
      </c>
      <c r="K247" t="s">
        <v>844</v>
      </c>
      <c r="L247" t="s">
        <v>695</v>
      </c>
      <c r="M247" t="s">
        <v>328</v>
      </c>
    </row>
    <row r="248" spans="1:13" x14ac:dyDescent="0.35">
      <c r="A248" t="s">
        <v>1025</v>
      </c>
      <c r="B248" t="s">
        <v>549</v>
      </c>
      <c r="C248" t="s">
        <v>696</v>
      </c>
      <c r="D248" s="5">
        <v>44895.998090277775</v>
      </c>
      <c r="E248" s="5">
        <v>44867.571481481478</v>
      </c>
      <c r="F248" t="s">
        <v>15</v>
      </c>
      <c r="G248">
        <v>318.57</v>
      </c>
      <c r="H248">
        <v>3</v>
      </c>
      <c r="I248">
        <v>7231.54</v>
      </c>
      <c r="J248" t="s">
        <v>14</v>
      </c>
      <c r="L248" t="s">
        <v>695</v>
      </c>
      <c r="M248" t="s">
        <v>548</v>
      </c>
    </row>
    <row r="249" spans="1:13" x14ac:dyDescent="0.35">
      <c r="A249" t="s">
        <v>1083</v>
      </c>
      <c r="B249" t="s">
        <v>638</v>
      </c>
      <c r="C249" t="s">
        <v>696</v>
      </c>
      <c r="D249" s="5">
        <v>44892.526736111111</v>
      </c>
      <c r="E249" s="5">
        <v>44865.219907407409</v>
      </c>
      <c r="F249" t="s">
        <v>15</v>
      </c>
      <c r="G249">
        <v>48</v>
      </c>
      <c r="H249">
        <v>3</v>
      </c>
      <c r="I249">
        <v>1089.5999999999999</v>
      </c>
      <c r="J249" t="s">
        <v>14</v>
      </c>
      <c r="L249" t="s">
        <v>695</v>
      </c>
      <c r="M249" t="s">
        <v>637</v>
      </c>
    </row>
    <row r="250" spans="1:13" x14ac:dyDescent="0.35">
      <c r="A250" t="s">
        <v>1082</v>
      </c>
      <c r="B250" t="s">
        <v>638</v>
      </c>
      <c r="C250" t="s">
        <v>696</v>
      </c>
      <c r="D250" s="5">
        <v>44895.632835648146</v>
      </c>
      <c r="E250" s="5">
        <v>44867.552789351852</v>
      </c>
      <c r="F250" t="s">
        <v>15</v>
      </c>
      <c r="G250">
        <v>77</v>
      </c>
      <c r="H250">
        <v>3</v>
      </c>
      <c r="I250">
        <v>1747.9</v>
      </c>
      <c r="J250" t="s">
        <v>14</v>
      </c>
      <c r="L250" t="s">
        <v>695</v>
      </c>
      <c r="M250" t="s">
        <v>637</v>
      </c>
    </row>
    <row r="251" spans="1:13" x14ac:dyDescent="0.35">
      <c r="A251" t="s">
        <v>1080</v>
      </c>
      <c r="B251" t="s">
        <v>638</v>
      </c>
      <c r="C251" t="s">
        <v>696</v>
      </c>
      <c r="D251" s="5">
        <v>44895.343275462961</v>
      </c>
      <c r="E251" s="5">
        <v>44866.343275462961</v>
      </c>
      <c r="F251" t="s">
        <v>15</v>
      </c>
      <c r="G251">
        <v>0</v>
      </c>
      <c r="H251">
        <v>3</v>
      </c>
      <c r="I251">
        <v>0</v>
      </c>
      <c r="J251" t="s">
        <v>14</v>
      </c>
      <c r="K251" t="s">
        <v>1081</v>
      </c>
      <c r="L251" t="s">
        <v>695</v>
      </c>
      <c r="M251" t="s">
        <v>637</v>
      </c>
    </row>
    <row r="252" spans="1:13" x14ac:dyDescent="0.35">
      <c r="A252" t="s">
        <v>1078</v>
      </c>
      <c r="B252" t="s">
        <v>638</v>
      </c>
      <c r="C252" t="s">
        <v>696</v>
      </c>
      <c r="D252" s="5">
        <v>44895.522499999999</v>
      </c>
      <c r="E252" s="5">
        <v>44866.522499999999</v>
      </c>
      <c r="F252" t="s">
        <v>15</v>
      </c>
      <c r="G252">
        <v>0</v>
      </c>
      <c r="H252">
        <v>3</v>
      </c>
      <c r="I252">
        <v>0</v>
      </c>
      <c r="J252" t="s">
        <v>14</v>
      </c>
      <c r="K252" t="s">
        <v>1079</v>
      </c>
      <c r="L252" t="s">
        <v>695</v>
      </c>
      <c r="M252" t="s">
        <v>637</v>
      </c>
    </row>
    <row r="253" spans="1:13" x14ac:dyDescent="0.35">
      <c r="A253" t="s">
        <v>860</v>
      </c>
      <c r="B253" t="s">
        <v>342</v>
      </c>
      <c r="C253" t="s">
        <v>696</v>
      </c>
      <c r="D253" s="5">
        <v>44895.998611111114</v>
      </c>
      <c r="E253" s="5">
        <v>44867.594444444447</v>
      </c>
      <c r="F253" t="s">
        <v>15</v>
      </c>
      <c r="G253">
        <v>-64.05</v>
      </c>
      <c r="H253">
        <v>3</v>
      </c>
      <c r="I253">
        <v>-1453.9349999999999</v>
      </c>
      <c r="J253" t="s">
        <v>14</v>
      </c>
      <c r="K253" t="s">
        <v>861</v>
      </c>
      <c r="L253" t="s">
        <v>695</v>
      </c>
      <c r="M253" t="s">
        <v>341</v>
      </c>
    </row>
    <row r="254" spans="1:13" x14ac:dyDescent="0.35">
      <c r="A254" t="s">
        <v>924</v>
      </c>
      <c r="B254" t="s">
        <v>412</v>
      </c>
      <c r="C254" t="s">
        <v>696</v>
      </c>
      <c r="D254" s="5">
        <v>44895.999305555553</v>
      </c>
      <c r="E254" s="5">
        <v>44867.590277777781</v>
      </c>
      <c r="F254" t="s">
        <v>15</v>
      </c>
      <c r="G254">
        <v>308.7</v>
      </c>
      <c r="H254">
        <v>3</v>
      </c>
      <c r="I254">
        <v>7007.49</v>
      </c>
      <c r="J254" t="s">
        <v>14</v>
      </c>
      <c r="L254" t="s">
        <v>695</v>
      </c>
      <c r="M254" t="s">
        <v>411</v>
      </c>
    </row>
    <row r="255" spans="1:13" x14ac:dyDescent="0.35">
      <c r="A255" t="s">
        <v>731</v>
      </c>
      <c r="B255" t="s">
        <v>104</v>
      </c>
      <c r="C255" t="s">
        <v>696</v>
      </c>
      <c r="D255" s="5">
        <v>44895.998611111114</v>
      </c>
      <c r="E255" s="5">
        <v>44867.588194444441</v>
      </c>
      <c r="F255" t="s">
        <v>15</v>
      </c>
      <c r="G255">
        <v>1974.75</v>
      </c>
      <c r="H255">
        <v>3</v>
      </c>
      <c r="I255">
        <v>44826.82</v>
      </c>
      <c r="J255" t="s">
        <v>14</v>
      </c>
      <c r="L255" t="s">
        <v>695</v>
      </c>
      <c r="M255" t="s">
        <v>103</v>
      </c>
    </row>
    <row r="256" spans="1:13" x14ac:dyDescent="0.35">
      <c r="A256" t="s">
        <v>928</v>
      </c>
      <c r="B256" t="s">
        <v>414</v>
      </c>
      <c r="C256" t="s">
        <v>693</v>
      </c>
      <c r="D256" s="5">
        <v>44895.614594907405</v>
      </c>
      <c r="E256" s="5">
        <v>44866</v>
      </c>
      <c r="F256" t="s">
        <v>15</v>
      </c>
      <c r="G256">
        <v>95.21</v>
      </c>
      <c r="H256">
        <v>3</v>
      </c>
      <c r="I256">
        <v>2161.27</v>
      </c>
      <c r="J256" t="s">
        <v>14</v>
      </c>
      <c r="K256" t="s">
        <v>929</v>
      </c>
      <c r="L256" t="s">
        <v>695</v>
      </c>
      <c r="M256" t="s">
        <v>413</v>
      </c>
    </row>
    <row r="257" spans="1:13" x14ac:dyDescent="0.35">
      <c r="A257" t="s">
        <v>935</v>
      </c>
      <c r="B257" t="s">
        <v>421</v>
      </c>
      <c r="C257" t="s">
        <v>696</v>
      </c>
      <c r="D257" s="5">
        <v>44895</v>
      </c>
      <c r="E257" s="5">
        <v>44866</v>
      </c>
      <c r="F257" t="s">
        <v>15</v>
      </c>
      <c r="G257">
        <v>28.553166000000001</v>
      </c>
      <c r="H257">
        <v>3</v>
      </c>
      <c r="I257">
        <v>648.16</v>
      </c>
      <c r="J257" t="s">
        <v>14</v>
      </c>
      <c r="L257" t="s">
        <v>695</v>
      </c>
      <c r="M257" t="s">
        <v>420</v>
      </c>
    </row>
    <row r="258" spans="1:13" x14ac:dyDescent="0.35">
      <c r="A258" t="s">
        <v>933</v>
      </c>
      <c r="B258" t="s">
        <v>421</v>
      </c>
      <c r="C258" t="s">
        <v>696</v>
      </c>
      <c r="D258" s="5">
        <v>44895</v>
      </c>
      <c r="E258" s="5">
        <v>44866</v>
      </c>
      <c r="F258" t="s">
        <v>15</v>
      </c>
      <c r="G258">
        <v>-28.553166000000001</v>
      </c>
      <c r="H258">
        <v>3</v>
      </c>
      <c r="I258">
        <v>-648.15686819999996</v>
      </c>
      <c r="J258" t="s">
        <v>14</v>
      </c>
      <c r="K258" t="s">
        <v>934</v>
      </c>
      <c r="L258" t="s">
        <v>695</v>
      </c>
      <c r="M258" t="s">
        <v>420</v>
      </c>
    </row>
    <row r="259" spans="1:13" x14ac:dyDescent="0.35">
      <c r="A259" t="s">
        <v>941</v>
      </c>
      <c r="B259" t="s">
        <v>431</v>
      </c>
      <c r="C259" t="s">
        <v>696</v>
      </c>
      <c r="D259" s="5">
        <v>44895</v>
      </c>
      <c r="E259" s="5">
        <v>44866</v>
      </c>
      <c r="F259" t="s">
        <v>15</v>
      </c>
      <c r="G259">
        <v>62.391648000000004</v>
      </c>
      <c r="H259">
        <v>3</v>
      </c>
      <c r="I259">
        <v>1416.29</v>
      </c>
      <c r="J259" t="s">
        <v>14</v>
      </c>
      <c r="L259" t="s">
        <v>695</v>
      </c>
      <c r="M259" t="s">
        <v>430</v>
      </c>
    </row>
    <row r="260" spans="1:13" x14ac:dyDescent="0.35">
      <c r="A260" t="s">
        <v>939</v>
      </c>
      <c r="B260" t="s">
        <v>431</v>
      </c>
      <c r="C260" t="s">
        <v>696</v>
      </c>
      <c r="D260" s="5">
        <v>44895</v>
      </c>
      <c r="E260" s="5">
        <v>44866</v>
      </c>
      <c r="F260" t="s">
        <v>15</v>
      </c>
      <c r="G260">
        <v>-62.391648000000004</v>
      </c>
      <c r="H260">
        <v>3</v>
      </c>
      <c r="I260">
        <v>-1416.2904096</v>
      </c>
      <c r="J260" t="s">
        <v>14</v>
      </c>
      <c r="K260" t="s">
        <v>940</v>
      </c>
      <c r="L260" t="s">
        <v>695</v>
      </c>
      <c r="M260" t="s">
        <v>430</v>
      </c>
    </row>
    <row r="261" spans="1:13" x14ac:dyDescent="0.35">
      <c r="A261" t="s">
        <v>853</v>
      </c>
      <c r="B261" t="s">
        <v>338</v>
      </c>
      <c r="C261" t="s">
        <v>696</v>
      </c>
      <c r="D261" s="5">
        <v>44896</v>
      </c>
      <c r="E261" s="5">
        <v>44867.594444444447</v>
      </c>
      <c r="F261" t="s">
        <v>15</v>
      </c>
      <c r="G261">
        <v>1418.79</v>
      </c>
      <c r="H261">
        <v>3</v>
      </c>
      <c r="I261">
        <v>32206.53</v>
      </c>
      <c r="J261" t="s">
        <v>14</v>
      </c>
      <c r="L261" t="s">
        <v>695</v>
      </c>
      <c r="M261" t="s">
        <v>337</v>
      </c>
    </row>
    <row r="262" spans="1:13" x14ac:dyDescent="0.35">
      <c r="A262" t="s">
        <v>1030</v>
      </c>
      <c r="B262" t="s">
        <v>559</v>
      </c>
      <c r="C262" t="s">
        <v>696</v>
      </c>
      <c r="D262" s="5">
        <v>44895.999861111108</v>
      </c>
      <c r="E262" s="5">
        <v>44867.571481481478</v>
      </c>
      <c r="F262" t="s">
        <v>15</v>
      </c>
      <c r="G262">
        <v>1058.52</v>
      </c>
      <c r="H262">
        <v>3</v>
      </c>
      <c r="I262">
        <v>24028.400000000001</v>
      </c>
      <c r="J262" t="s">
        <v>14</v>
      </c>
      <c r="L262" t="s">
        <v>695</v>
      </c>
      <c r="M262" t="s">
        <v>558</v>
      </c>
    </row>
    <row r="263" spans="1:13" x14ac:dyDescent="0.35">
      <c r="A263" t="s">
        <v>864</v>
      </c>
      <c r="B263" t="s">
        <v>345</v>
      </c>
      <c r="C263" t="s">
        <v>696</v>
      </c>
      <c r="D263" s="5">
        <v>44895.999178240738</v>
      </c>
      <c r="E263" s="5">
        <v>44867.540289351855</v>
      </c>
      <c r="F263" t="s">
        <v>15</v>
      </c>
      <c r="G263">
        <v>622.04</v>
      </c>
      <c r="H263">
        <v>3</v>
      </c>
      <c r="I263">
        <v>14120.31</v>
      </c>
      <c r="J263" t="s">
        <v>14</v>
      </c>
      <c r="L263" t="s">
        <v>695</v>
      </c>
      <c r="M263" t="s">
        <v>344</v>
      </c>
    </row>
    <row r="264" spans="1:13" x14ac:dyDescent="0.35">
      <c r="A264" t="s">
        <v>1011</v>
      </c>
      <c r="B264" t="s">
        <v>512</v>
      </c>
      <c r="C264" t="s">
        <v>693</v>
      </c>
      <c r="D264" s="5">
        <v>44894</v>
      </c>
      <c r="E264" s="5">
        <v>44862</v>
      </c>
      <c r="F264" t="s">
        <v>15</v>
      </c>
      <c r="G264">
        <v>300.262</v>
      </c>
      <c r="H264">
        <v>3</v>
      </c>
      <c r="I264">
        <v>6815.95</v>
      </c>
      <c r="J264" t="s">
        <v>14</v>
      </c>
      <c r="K264" t="s">
        <v>873</v>
      </c>
      <c r="L264" t="s">
        <v>695</v>
      </c>
      <c r="M264" t="s">
        <v>511</v>
      </c>
    </row>
    <row r="265" spans="1:13" x14ac:dyDescent="0.35">
      <c r="A265" t="s">
        <v>1005</v>
      </c>
      <c r="B265" t="s">
        <v>503</v>
      </c>
      <c r="C265" t="s">
        <v>696</v>
      </c>
      <c r="D265" s="5">
        <v>44894</v>
      </c>
      <c r="E265" s="5">
        <v>44862</v>
      </c>
      <c r="F265" t="s">
        <v>15</v>
      </c>
      <c r="G265">
        <v>589.96</v>
      </c>
      <c r="H265">
        <v>3</v>
      </c>
      <c r="I265">
        <v>13392.09</v>
      </c>
      <c r="J265" t="s">
        <v>14</v>
      </c>
      <c r="K265" t="s">
        <v>706</v>
      </c>
      <c r="L265" t="s">
        <v>695</v>
      </c>
      <c r="M265" t="s">
        <v>502</v>
      </c>
    </row>
    <row r="266" spans="1:13" x14ac:dyDescent="0.35">
      <c r="A266" t="s">
        <v>782</v>
      </c>
      <c r="B266" t="s">
        <v>197</v>
      </c>
      <c r="C266" t="s">
        <v>693</v>
      </c>
      <c r="D266" s="5">
        <v>44895.520138888889</v>
      </c>
      <c r="E266" s="5">
        <v>44867.745833333334</v>
      </c>
      <c r="F266" t="s">
        <v>15</v>
      </c>
      <c r="G266">
        <v>-84.65</v>
      </c>
      <c r="H266">
        <v>3</v>
      </c>
      <c r="I266">
        <v>-1921.5550000000001</v>
      </c>
      <c r="J266" t="s">
        <v>14</v>
      </c>
      <c r="K266" t="s">
        <v>784</v>
      </c>
      <c r="L266" t="s">
        <v>695</v>
      </c>
      <c r="M266" t="s">
        <v>196</v>
      </c>
    </row>
    <row r="267" spans="1:13" x14ac:dyDescent="0.35">
      <c r="A267" t="s">
        <v>782</v>
      </c>
      <c r="B267" t="s">
        <v>197</v>
      </c>
      <c r="C267" t="s">
        <v>696</v>
      </c>
      <c r="D267" s="5">
        <v>44895.51667824074</v>
      </c>
      <c r="E267" s="5">
        <v>44867.745833333334</v>
      </c>
      <c r="F267" t="s">
        <v>15</v>
      </c>
      <c r="G267">
        <v>0</v>
      </c>
      <c r="H267">
        <v>3</v>
      </c>
      <c r="I267">
        <v>0</v>
      </c>
      <c r="J267" t="s">
        <v>14</v>
      </c>
      <c r="K267" t="s">
        <v>783</v>
      </c>
      <c r="L267" t="s">
        <v>695</v>
      </c>
      <c r="M267" t="s">
        <v>196</v>
      </c>
    </row>
    <row r="268" spans="1:13" x14ac:dyDescent="0.35">
      <c r="A268" t="s">
        <v>742</v>
      </c>
      <c r="B268" t="s">
        <v>120</v>
      </c>
      <c r="C268" t="s">
        <v>693</v>
      </c>
      <c r="D268" s="5">
        <v>44895</v>
      </c>
      <c r="E268" s="5">
        <v>44867.593761574077</v>
      </c>
      <c r="F268" t="s">
        <v>15</v>
      </c>
      <c r="G268">
        <v>477.76499999999999</v>
      </c>
      <c r="H268">
        <v>3</v>
      </c>
      <c r="I268">
        <v>10845.27</v>
      </c>
      <c r="J268" t="s">
        <v>14</v>
      </c>
      <c r="K268" t="s">
        <v>743</v>
      </c>
      <c r="L268" t="s">
        <v>695</v>
      </c>
      <c r="M268" t="s">
        <v>119</v>
      </c>
    </row>
    <row r="269" spans="1:13" x14ac:dyDescent="0.35">
      <c r="A269" t="s">
        <v>1075</v>
      </c>
      <c r="B269" t="s">
        <v>638</v>
      </c>
      <c r="C269" t="s">
        <v>696</v>
      </c>
      <c r="D269" s="5">
        <v>44895.522499999999</v>
      </c>
      <c r="E269" s="5">
        <v>44866.522499999999</v>
      </c>
      <c r="F269" t="s">
        <v>15</v>
      </c>
      <c r="G269">
        <v>0</v>
      </c>
      <c r="H269">
        <v>3</v>
      </c>
      <c r="I269">
        <v>0</v>
      </c>
      <c r="J269" t="s">
        <v>14</v>
      </c>
      <c r="K269" t="s">
        <v>1077</v>
      </c>
      <c r="L269" t="s">
        <v>695</v>
      </c>
      <c r="M269" t="s">
        <v>637</v>
      </c>
    </row>
    <row r="270" spans="1:13" x14ac:dyDescent="0.35">
      <c r="A270" t="s">
        <v>1075</v>
      </c>
      <c r="B270" t="s">
        <v>638</v>
      </c>
      <c r="C270" t="s">
        <v>696</v>
      </c>
      <c r="D270" s="5">
        <v>44895.343275462961</v>
      </c>
      <c r="E270" s="5">
        <v>44866.343275462961</v>
      </c>
      <c r="F270" t="s">
        <v>15</v>
      </c>
      <c r="G270">
        <v>0</v>
      </c>
      <c r="H270">
        <v>3</v>
      </c>
      <c r="I270">
        <v>0</v>
      </c>
      <c r="J270" t="s">
        <v>14</v>
      </c>
      <c r="K270" t="s">
        <v>1076</v>
      </c>
      <c r="L270" t="s">
        <v>695</v>
      </c>
      <c r="M270" t="s">
        <v>637</v>
      </c>
    </row>
    <row r="271" spans="1:13" x14ac:dyDescent="0.35">
      <c r="A271" t="s">
        <v>965</v>
      </c>
      <c r="B271" t="s">
        <v>457</v>
      </c>
      <c r="C271" t="s">
        <v>696</v>
      </c>
      <c r="D271" s="5">
        <v>44896</v>
      </c>
      <c r="E271" s="5">
        <v>44867.586111111108</v>
      </c>
      <c r="F271" t="s">
        <v>15</v>
      </c>
      <c r="G271">
        <v>616.45000000000005</v>
      </c>
      <c r="H271">
        <v>3</v>
      </c>
      <c r="I271">
        <v>13993.42</v>
      </c>
      <c r="J271" t="s">
        <v>14</v>
      </c>
      <c r="L271" t="s">
        <v>695</v>
      </c>
      <c r="M271" t="s">
        <v>456</v>
      </c>
    </row>
    <row r="272" spans="1:13" x14ac:dyDescent="0.35">
      <c r="A272" t="s">
        <v>989</v>
      </c>
      <c r="B272" t="s">
        <v>474</v>
      </c>
      <c r="C272" t="s">
        <v>693</v>
      </c>
      <c r="D272" s="5">
        <v>44895.019849537035</v>
      </c>
      <c r="E272" s="5">
        <v>44867.444351851853</v>
      </c>
      <c r="F272" t="s">
        <v>15</v>
      </c>
      <c r="G272">
        <v>194.60499999999999</v>
      </c>
      <c r="H272">
        <v>3</v>
      </c>
      <c r="I272">
        <v>4417.53</v>
      </c>
      <c r="J272" t="s">
        <v>14</v>
      </c>
      <c r="K272" t="s">
        <v>990</v>
      </c>
      <c r="L272" t="s">
        <v>695</v>
      </c>
      <c r="M272" t="s">
        <v>473</v>
      </c>
    </row>
    <row r="273" spans="1:13" x14ac:dyDescent="0.35">
      <c r="A273" t="s">
        <v>994</v>
      </c>
      <c r="B273" t="s">
        <v>477</v>
      </c>
      <c r="C273" t="s">
        <v>696</v>
      </c>
      <c r="D273" s="5">
        <v>44895.99722222222</v>
      </c>
      <c r="E273" s="5">
        <v>44867.593761574077</v>
      </c>
      <c r="F273" t="s">
        <v>15</v>
      </c>
      <c r="G273">
        <v>377.44799999999998</v>
      </c>
      <c r="H273">
        <v>3</v>
      </c>
      <c r="I273">
        <v>8568.07</v>
      </c>
      <c r="J273" t="s">
        <v>14</v>
      </c>
      <c r="K273" t="s">
        <v>995</v>
      </c>
      <c r="L273" t="s">
        <v>695</v>
      </c>
      <c r="M273" t="s">
        <v>476</v>
      </c>
    </row>
    <row r="274" spans="1:13" x14ac:dyDescent="0.35">
      <c r="A274" t="s">
        <v>930</v>
      </c>
      <c r="B274" t="s">
        <v>416</v>
      </c>
      <c r="C274" t="s">
        <v>696</v>
      </c>
      <c r="D274" s="5">
        <v>44896</v>
      </c>
      <c r="E274" s="5">
        <v>44867.59375</v>
      </c>
      <c r="F274" t="s">
        <v>15</v>
      </c>
      <c r="G274">
        <v>249.16</v>
      </c>
      <c r="H274">
        <v>3</v>
      </c>
      <c r="I274">
        <v>5655.93</v>
      </c>
      <c r="J274" t="s">
        <v>14</v>
      </c>
      <c r="L274" t="s">
        <v>695</v>
      </c>
      <c r="M274" t="s">
        <v>415</v>
      </c>
    </row>
    <row r="275" spans="1:13" x14ac:dyDescent="0.35">
      <c r="A275" t="s">
        <v>931</v>
      </c>
      <c r="B275" t="s">
        <v>421</v>
      </c>
      <c r="C275" t="s">
        <v>696</v>
      </c>
      <c r="D275" s="5">
        <v>44895.995138888888</v>
      </c>
      <c r="E275" s="5">
        <v>44867.587500000001</v>
      </c>
      <c r="F275" t="s">
        <v>15</v>
      </c>
      <c r="G275">
        <v>147.38999999999999</v>
      </c>
      <c r="H275">
        <v>3</v>
      </c>
      <c r="I275">
        <v>3345.75</v>
      </c>
      <c r="J275" t="s">
        <v>14</v>
      </c>
      <c r="K275" t="s">
        <v>932</v>
      </c>
      <c r="L275" t="s">
        <v>695</v>
      </c>
      <c r="M275" t="s">
        <v>420</v>
      </c>
    </row>
    <row r="276" spans="1:13" x14ac:dyDescent="0.35">
      <c r="A276" t="s">
        <v>947</v>
      </c>
      <c r="B276" t="s">
        <v>435</v>
      </c>
      <c r="C276" t="s">
        <v>696</v>
      </c>
      <c r="D276" s="5">
        <v>44895</v>
      </c>
      <c r="E276" s="5">
        <v>44866</v>
      </c>
      <c r="F276" t="s">
        <v>15</v>
      </c>
      <c r="G276">
        <v>103.8921</v>
      </c>
      <c r="H276">
        <v>3</v>
      </c>
      <c r="I276">
        <v>2358.35</v>
      </c>
      <c r="J276" t="s">
        <v>14</v>
      </c>
      <c r="L276" t="s">
        <v>695</v>
      </c>
      <c r="M276" t="s">
        <v>434</v>
      </c>
    </row>
    <row r="277" spans="1:13" x14ac:dyDescent="0.35">
      <c r="A277" t="s">
        <v>1010</v>
      </c>
      <c r="B277" t="s">
        <v>512</v>
      </c>
      <c r="C277" t="s">
        <v>696</v>
      </c>
      <c r="D277" s="5">
        <v>44895</v>
      </c>
      <c r="E277" s="5">
        <v>44866</v>
      </c>
      <c r="F277" t="s">
        <v>15</v>
      </c>
      <c r="G277">
        <v>71.109300000000005</v>
      </c>
      <c r="H277">
        <v>3</v>
      </c>
      <c r="I277">
        <v>1614.18</v>
      </c>
      <c r="J277" t="s">
        <v>14</v>
      </c>
      <c r="L277" t="s">
        <v>695</v>
      </c>
      <c r="M277" t="s">
        <v>511</v>
      </c>
    </row>
    <row r="278" spans="1:13" x14ac:dyDescent="0.35">
      <c r="A278" t="s">
        <v>958</v>
      </c>
      <c r="B278" t="s">
        <v>451</v>
      </c>
      <c r="C278" t="s">
        <v>696</v>
      </c>
      <c r="D278" s="5">
        <v>44895</v>
      </c>
      <c r="E278" s="5">
        <v>44866</v>
      </c>
      <c r="F278" t="s">
        <v>15</v>
      </c>
      <c r="G278">
        <v>506.02464099999997</v>
      </c>
      <c r="H278">
        <v>3</v>
      </c>
      <c r="I278">
        <v>11486.76</v>
      </c>
      <c r="J278" t="s">
        <v>14</v>
      </c>
      <c r="L278" t="s">
        <v>695</v>
      </c>
      <c r="M278" t="s">
        <v>450</v>
      </c>
    </row>
    <row r="279" spans="1:13" x14ac:dyDescent="0.35">
      <c r="A279" t="s">
        <v>956</v>
      </c>
      <c r="B279" t="s">
        <v>451</v>
      </c>
      <c r="C279" t="s">
        <v>696</v>
      </c>
      <c r="D279" s="5">
        <v>44895</v>
      </c>
      <c r="E279" s="5">
        <v>44866</v>
      </c>
      <c r="F279" t="s">
        <v>15</v>
      </c>
      <c r="G279">
        <v>-506.02464099999997</v>
      </c>
      <c r="H279">
        <v>3</v>
      </c>
      <c r="I279">
        <v>-11486.7593507</v>
      </c>
      <c r="J279" t="s">
        <v>14</v>
      </c>
      <c r="K279" t="s">
        <v>957</v>
      </c>
      <c r="L279" t="s">
        <v>695</v>
      </c>
      <c r="M279" t="s">
        <v>450</v>
      </c>
    </row>
    <row r="280" spans="1:13" x14ac:dyDescent="0.35">
      <c r="A280" t="s">
        <v>1036</v>
      </c>
      <c r="B280" t="s">
        <v>568</v>
      </c>
      <c r="C280" t="s">
        <v>696</v>
      </c>
      <c r="D280" s="5">
        <v>44895.999305555553</v>
      </c>
      <c r="E280" s="5">
        <v>44867.594456018516</v>
      </c>
      <c r="F280" t="s">
        <v>15</v>
      </c>
      <c r="G280">
        <v>619.07000000000005</v>
      </c>
      <c r="H280">
        <v>3</v>
      </c>
      <c r="I280">
        <v>14052.89</v>
      </c>
      <c r="J280" t="s">
        <v>14</v>
      </c>
      <c r="L280" t="s">
        <v>695</v>
      </c>
      <c r="M280" t="s">
        <v>567</v>
      </c>
    </row>
    <row r="281" spans="1:13" x14ac:dyDescent="0.35">
      <c r="A281" t="s">
        <v>1043</v>
      </c>
      <c r="B281" t="s">
        <v>576</v>
      </c>
      <c r="C281" t="s">
        <v>696</v>
      </c>
      <c r="D281" s="5">
        <v>44896</v>
      </c>
      <c r="E281" s="5">
        <v>44867.595833333333</v>
      </c>
      <c r="F281" t="s">
        <v>15</v>
      </c>
      <c r="G281">
        <v>426.44</v>
      </c>
      <c r="H281">
        <v>3</v>
      </c>
      <c r="I281">
        <v>9680.19</v>
      </c>
      <c r="J281" t="s">
        <v>14</v>
      </c>
      <c r="L281" t="s">
        <v>695</v>
      </c>
      <c r="M281" t="s">
        <v>575</v>
      </c>
    </row>
    <row r="282" spans="1:13" x14ac:dyDescent="0.35">
      <c r="A282" t="s">
        <v>709</v>
      </c>
      <c r="B282" t="s">
        <v>83</v>
      </c>
      <c r="C282" t="s">
        <v>696</v>
      </c>
      <c r="D282" s="5">
        <v>44894</v>
      </c>
      <c r="E282" s="5">
        <v>44875</v>
      </c>
      <c r="F282" t="s">
        <v>15</v>
      </c>
      <c r="G282">
        <v>-42.9</v>
      </c>
      <c r="H282">
        <v>3</v>
      </c>
      <c r="I282">
        <v>-973.83</v>
      </c>
      <c r="J282" t="s">
        <v>14</v>
      </c>
      <c r="K282" t="s">
        <v>710</v>
      </c>
      <c r="L282" t="s">
        <v>695</v>
      </c>
      <c r="M282" t="s">
        <v>82</v>
      </c>
    </row>
    <row r="283" spans="1:13" x14ac:dyDescent="0.35">
      <c r="A283" t="s">
        <v>1045</v>
      </c>
      <c r="B283" t="s">
        <v>585</v>
      </c>
      <c r="C283" t="s">
        <v>696</v>
      </c>
      <c r="D283" s="5">
        <v>44895.622916666667</v>
      </c>
      <c r="E283" s="5">
        <v>44866.372916666667</v>
      </c>
      <c r="F283" t="s">
        <v>15</v>
      </c>
      <c r="G283">
        <v>-35.25</v>
      </c>
      <c r="H283">
        <v>3</v>
      </c>
      <c r="I283">
        <v>-800.17499999999995</v>
      </c>
      <c r="J283" t="s">
        <v>14</v>
      </c>
      <c r="K283" t="s">
        <v>1046</v>
      </c>
      <c r="L283" t="s">
        <v>695</v>
      </c>
      <c r="M283" t="s">
        <v>584</v>
      </c>
    </row>
    <row r="284" spans="1:13" x14ac:dyDescent="0.35">
      <c r="A284" t="s">
        <v>936</v>
      </c>
      <c r="B284" t="s">
        <v>423</v>
      </c>
      <c r="C284" t="s">
        <v>696</v>
      </c>
      <c r="D284" s="5">
        <v>44895.967361111114</v>
      </c>
      <c r="E284" s="5">
        <v>44867.579861111109</v>
      </c>
      <c r="F284" t="s">
        <v>15</v>
      </c>
      <c r="G284">
        <v>208.76</v>
      </c>
      <c r="H284">
        <v>3</v>
      </c>
      <c r="I284">
        <v>4738.8500000000004</v>
      </c>
      <c r="J284" t="s">
        <v>14</v>
      </c>
      <c r="L284" t="s">
        <v>695</v>
      </c>
      <c r="M284" t="s">
        <v>422</v>
      </c>
    </row>
    <row r="285" spans="1:13" x14ac:dyDescent="0.35">
      <c r="A285" t="s">
        <v>996</v>
      </c>
      <c r="B285" t="s">
        <v>480</v>
      </c>
      <c r="C285" t="s">
        <v>696</v>
      </c>
      <c r="D285" s="5">
        <v>44895.99291666667</v>
      </c>
      <c r="E285" s="5">
        <v>44867.536631944444</v>
      </c>
      <c r="F285" t="s">
        <v>15</v>
      </c>
      <c r="G285">
        <v>468.88</v>
      </c>
      <c r="H285">
        <v>3</v>
      </c>
      <c r="I285">
        <v>10643.58</v>
      </c>
      <c r="J285" t="s">
        <v>14</v>
      </c>
      <c r="L285" t="s">
        <v>695</v>
      </c>
      <c r="M285" t="s">
        <v>479</v>
      </c>
    </row>
    <row r="286" spans="1:13" x14ac:dyDescent="0.35">
      <c r="A286" t="s">
        <v>997</v>
      </c>
      <c r="B286" t="s">
        <v>494</v>
      </c>
      <c r="C286" t="s">
        <v>696</v>
      </c>
      <c r="D286" s="5">
        <v>44895.999305555553</v>
      </c>
      <c r="E286" s="5">
        <v>44867.59097222222</v>
      </c>
      <c r="F286" t="s">
        <v>15</v>
      </c>
      <c r="G286">
        <v>398.18</v>
      </c>
      <c r="H286">
        <v>3</v>
      </c>
      <c r="I286">
        <v>9038.69</v>
      </c>
      <c r="J286" t="s">
        <v>14</v>
      </c>
      <c r="L286" t="s">
        <v>695</v>
      </c>
      <c r="M286" t="s">
        <v>493</v>
      </c>
    </row>
    <row r="287" spans="1:13" x14ac:dyDescent="0.35">
      <c r="A287" t="s">
        <v>1018</v>
      </c>
      <c r="B287" t="s">
        <v>531</v>
      </c>
      <c r="C287" t="s">
        <v>696</v>
      </c>
      <c r="D287" s="5">
        <v>44895</v>
      </c>
      <c r="E287" s="5">
        <v>44866</v>
      </c>
      <c r="F287" t="s">
        <v>15</v>
      </c>
      <c r="G287">
        <v>0</v>
      </c>
      <c r="H287">
        <v>3</v>
      </c>
      <c r="I287">
        <v>0</v>
      </c>
      <c r="J287" t="s">
        <v>14</v>
      </c>
      <c r="L287" t="s">
        <v>695</v>
      </c>
      <c r="M287" t="s">
        <v>530</v>
      </c>
    </row>
    <row r="288" spans="1:13" x14ac:dyDescent="0.35">
      <c r="A288" t="s">
        <v>838</v>
      </c>
      <c r="B288" t="s">
        <v>315</v>
      </c>
      <c r="C288" t="s">
        <v>696</v>
      </c>
      <c r="D288" s="5">
        <v>44895</v>
      </c>
      <c r="E288" s="5">
        <v>44866</v>
      </c>
      <c r="F288" t="s">
        <v>15</v>
      </c>
      <c r="G288">
        <v>20.212199999999999</v>
      </c>
      <c r="H288">
        <v>3</v>
      </c>
      <c r="I288">
        <v>458.82</v>
      </c>
      <c r="J288" t="s">
        <v>14</v>
      </c>
      <c r="L288" t="s">
        <v>695</v>
      </c>
      <c r="M288" t="s">
        <v>314</v>
      </c>
    </row>
    <row r="289" spans="1:13" x14ac:dyDescent="0.35">
      <c r="A289" t="s">
        <v>836</v>
      </c>
      <c r="B289" t="s">
        <v>315</v>
      </c>
      <c r="C289" t="s">
        <v>696</v>
      </c>
      <c r="D289" s="5">
        <v>44895</v>
      </c>
      <c r="E289" s="5">
        <v>44866</v>
      </c>
      <c r="F289" t="s">
        <v>15</v>
      </c>
      <c r="G289">
        <v>-20.212199999999999</v>
      </c>
      <c r="H289">
        <v>3</v>
      </c>
      <c r="I289">
        <v>-458.81693999999999</v>
      </c>
      <c r="J289" t="s">
        <v>14</v>
      </c>
      <c r="K289" t="s">
        <v>837</v>
      </c>
      <c r="L289" t="s">
        <v>695</v>
      </c>
      <c r="M289" t="s">
        <v>314</v>
      </c>
    </row>
    <row r="290" spans="1:13" x14ac:dyDescent="0.35">
      <c r="A290" t="s">
        <v>878</v>
      </c>
      <c r="B290" t="s">
        <v>354</v>
      </c>
      <c r="C290" t="s">
        <v>696</v>
      </c>
      <c r="D290" s="5">
        <v>44895.999502314815</v>
      </c>
      <c r="E290" s="5">
        <v>44867.571481481478</v>
      </c>
      <c r="F290" t="s">
        <v>15</v>
      </c>
      <c r="G290">
        <v>2481.27</v>
      </c>
      <c r="H290">
        <v>3</v>
      </c>
      <c r="I290">
        <v>56324.83</v>
      </c>
      <c r="J290" t="s">
        <v>14</v>
      </c>
      <c r="L290" t="s">
        <v>695</v>
      </c>
      <c r="M290" t="s">
        <v>353</v>
      </c>
    </row>
    <row r="291" spans="1:13" x14ac:dyDescent="0.35">
      <c r="A291" t="s">
        <v>973</v>
      </c>
      <c r="B291" t="s">
        <v>465</v>
      </c>
      <c r="C291" t="s">
        <v>696</v>
      </c>
      <c r="D291" s="5">
        <v>44896</v>
      </c>
      <c r="E291" s="5">
        <v>44867.595833333333</v>
      </c>
      <c r="F291" t="s">
        <v>15</v>
      </c>
      <c r="G291">
        <v>2076.41</v>
      </c>
      <c r="H291">
        <v>3</v>
      </c>
      <c r="I291">
        <v>47134.51</v>
      </c>
      <c r="J291" t="s">
        <v>14</v>
      </c>
      <c r="L291" t="s">
        <v>695</v>
      </c>
      <c r="M291" t="s">
        <v>464</v>
      </c>
    </row>
    <row r="292" spans="1:13" x14ac:dyDescent="0.35">
      <c r="A292" t="s">
        <v>739</v>
      </c>
      <c r="B292" t="s">
        <v>116</v>
      </c>
      <c r="C292" t="s">
        <v>696</v>
      </c>
      <c r="D292" s="5">
        <v>44894</v>
      </c>
      <c r="E292" s="5">
        <v>44862</v>
      </c>
      <c r="F292" t="s">
        <v>15</v>
      </c>
      <c r="G292">
        <v>621.33000000000004</v>
      </c>
      <c r="H292">
        <v>3</v>
      </c>
      <c r="I292">
        <v>14104.19</v>
      </c>
      <c r="J292" t="s">
        <v>14</v>
      </c>
      <c r="K292" t="s">
        <v>740</v>
      </c>
      <c r="L292" t="s">
        <v>695</v>
      </c>
      <c r="M292" t="s">
        <v>115</v>
      </c>
    </row>
    <row r="293" spans="1:13" x14ac:dyDescent="0.35">
      <c r="A293" t="s">
        <v>738</v>
      </c>
      <c r="B293" t="s">
        <v>113</v>
      </c>
      <c r="C293" t="s">
        <v>696</v>
      </c>
      <c r="D293" s="5">
        <v>44894</v>
      </c>
      <c r="E293" s="5">
        <v>44862</v>
      </c>
      <c r="F293" t="s">
        <v>15</v>
      </c>
      <c r="G293">
        <v>639.30999999999995</v>
      </c>
      <c r="H293">
        <v>3</v>
      </c>
      <c r="I293">
        <v>14512.34</v>
      </c>
      <c r="J293" t="s">
        <v>14</v>
      </c>
      <c r="L293" t="s">
        <v>695</v>
      </c>
      <c r="M293" t="s">
        <v>112</v>
      </c>
    </row>
    <row r="294" spans="1:13" x14ac:dyDescent="0.35">
      <c r="A294" t="s">
        <v>741</v>
      </c>
      <c r="B294" t="s">
        <v>118</v>
      </c>
      <c r="C294" t="s">
        <v>696</v>
      </c>
      <c r="D294" s="5">
        <v>44894</v>
      </c>
      <c r="E294" s="5">
        <v>44862</v>
      </c>
      <c r="F294" t="s">
        <v>15</v>
      </c>
      <c r="G294">
        <v>662.18</v>
      </c>
      <c r="H294">
        <v>3</v>
      </c>
      <c r="I294">
        <v>15031.49</v>
      </c>
      <c r="J294" t="s">
        <v>14</v>
      </c>
      <c r="L294" t="s">
        <v>695</v>
      </c>
      <c r="M294" t="s">
        <v>117</v>
      </c>
    </row>
    <row r="295" spans="1:13" x14ac:dyDescent="0.35">
      <c r="A295" t="s">
        <v>985</v>
      </c>
      <c r="B295" t="s">
        <v>470</v>
      </c>
      <c r="C295" t="s">
        <v>696</v>
      </c>
      <c r="D295" s="5">
        <v>44895.999861111108</v>
      </c>
      <c r="E295" s="5">
        <v>44867.571481481478</v>
      </c>
      <c r="F295" t="s">
        <v>15</v>
      </c>
      <c r="G295">
        <v>-282.55099999999999</v>
      </c>
      <c r="H295">
        <v>3</v>
      </c>
      <c r="I295">
        <v>-6413.9076999999997</v>
      </c>
      <c r="J295" t="s">
        <v>14</v>
      </c>
      <c r="K295" t="s">
        <v>986</v>
      </c>
      <c r="L295" t="s">
        <v>695</v>
      </c>
      <c r="M295" t="s">
        <v>469</v>
      </c>
    </row>
    <row r="296" spans="1:13" x14ac:dyDescent="0.35">
      <c r="A296" t="s">
        <v>1000</v>
      </c>
      <c r="B296" t="s">
        <v>497</v>
      </c>
      <c r="C296" t="s">
        <v>696</v>
      </c>
      <c r="D296" s="5">
        <v>44895.997916666667</v>
      </c>
      <c r="E296" s="5">
        <v>44867.588888888888</v>
      </c>
      <c r="F296" t="s">
        <v>15</v>
      </c>
      <c r="G296">
        <v>206.41</v>
      </c>
      <c r="H296">
        <v>3</v>
      </c>
      <c r="I296">
        <v>4685.51</v>
      </c>
      <c r="J296" t="s">
        <v>14</v>
      </c>
      <c r="K296" t="s">
        <v>999</v>
      </c>
      <c r="L296" t="s">
        <v>695</v>
      </c>
      <c r="M296" t="s">
        <v>496</v>
      </c>
    </row>
    <row r="297" spans="1:13" x14ac:dyDescent="0.35">
      <c r="A297" t="s">
        <v>998</v>
      </c>
      <c r="B297" t="s">
        <v>497</v>
      </c>
      <c r="C297" t="s">
        <v>696</v>
      </c>
      <c r="D297" s="5">
        <v>44896</v>
      </c>
      <c r="E297" s="5">
        <v>44867.590277777781</v>
      </c>
      <c r="F297" t="s">
        <v>15</v>
      </c>
      <c r="G297">
        <v>935.18</v>
      </c>
      <c r="H297">
        <v>3</v>
      </c>
      <c r="I297">
        <v>21228.59</v>
      </c>
      <c r="J297" t="s">
        <v>14</v>
      </c>
      <c r="K297" t="s">
        <v>999</v>
      </c>
      <c r="L297" t="s">
        <v>695</v>
      </c>
      <c r="M297" t="s">
        <v>496</v>
      </c>
    </row>
    <row r="298" spans="1:13" x14ac:dyDescent="0.35">
      <c r="A298" t="s">
        <v>938</v>
      </c>
      <c r="B298" t="s">
        <v>428</v>
      </c>
      <c r="C298" t="s">
        <v>696</v>
      </c>
      <c r="D298" s="5">
        <v>44895.998611111114</v>
      </c>
      <c r="E298" s="5">
        <v>44867.595833333333</v>
      </c>
      <c r="F298" t="s">
        <v>15</v>
      </c>
      <c r="G298">
        <v>1047.72</v>
      </c>
      <c r="H298">
        <v>3</v>
      </c>
      <c r="I298">
        <v>23783.24</v>
      </c>
      <c r="J298" t="s">
        <v>14</v>
      </c>
      <c r="L298" t="s">
        <v>695</v>
      </c>
      <c r="M298" t="s">
        <v>427</v>
      </c>
    </row>
    <row r="299" spans="1:13" x14ac:dyDescent="0.35">
      <c r="A299" t="s">
        <v>852</v>
      </c>
      <c r="B299" t="s">
        <v>338</v>
      </c>
      <c r="C299" t="s">
        <v>696</v>
      </c>
      <c r="D299" s="5">
        <v>44895</v>
      </c>
      <c r="E299" s="5">
        <v>44866</v>
      </c>
      <c r="F299" t="s">
        <v>15</v>
      </c>
      <c r="G299">
        <v>147.83372499999999</v>
      </c>
      <c r="H299">
        <v>3</v>
      </c>
      <c r="I299">
        <v>3355.83</v>
      </c>
      <c r="J299" t="s">
        <v>14</v>
      </c>
      <c r="L299" t="s">
        <v>695</v>
      </c>
      <c r="M299" t="s">
        <v>337</v>
      </c>
    </row>
    <row r="300" spans="1:13" x14ac:dyDescent="0.35">
      <c r="A300" t="s">
        <v>850</v>
      </c>
      <c r="B300" t="s">
        <v>338</v>
      </c>
      <c r="C300" t="s">
        <v>696</v>
      </c>
      <c r="D300" s="5">
        <v>44895</v>
      </c>
      <c r="E300" s="5">
        <v>44866</v>
      </c>
      <c r="F300" t="s">
        <v>15</v>
      </c>
      <c r="G300">
        <v>-147.83372499999999</v>
      </c>
      <c r="H300">
        <v>3</v>
      </c>
      <c r="I300">
        <v>-3355.8255574999998</v>
      </c>
      <c r="J300" t="s">
        <v>14</v>
      </c>
      <c r="K300" t="s">
        <v>851</v>
      </c>
      <c r="L300" t="s">
        <v>695</v>
      </c>
      <c r="M300" t="s">
        <v>337</v>
      </c>
    </row>
    <row r="301" spans="1:13" x14ac:dyDescent="0.35">
      <c r="A301" t="s">
        <v>1029</v>
      </c>
      <c r="B301" t="s">
        <v>557</v>
      </c>
      <c r="C301" t="s">
        <v>696</v>
      </c>
      <c r="D301" s="5">
        <v>44895</v>
      </c>
      <c r="E301" s="5">
        <v>44866</v>
      </c>
      <c r="F301" t="s">
        <v>15</v>
      </c>
      <c r="G301">
        <v>0</v>
      </c>
      <c r="H301">
        <v>3</v>
      </c>
      <c r="I301">
        <v>0</v>
      </c>
      <c r="J301" t="s">
        <v>14</v>
      </c>
      <c r="L301" t="s">
        <v>695</v>
      </c>
      <c r="M301" t="s">
        <v>556</v>
      </c>
    </row>
    <row r="302" spans="1:13" x14ac:dyDescent="0.35">
      <c r="A302" t="s">
        <v>1027</v>
      </c>
      <c r="B302" t="s">
        <v>557</v>
      </c>
      <c r="C302" t="s">
        <v>696</v>
      </c>
      <c r="D302" s="5">
        <v>44895</v>
      </c>
      <c r="E302" s="5">
        <v>44866</v>
      </c>
      <c r="F302" t="s">
        <v>15</v>
      </c>
      <c r="G302">
        <v>0</v>
      </c>
      <c r="H302">
        <v>3</v>
      </c>
      <c r="I302">
        <v>0</v>
      </c>
      <c r="J302" t="s">
        <v>14</v>
      </c>
      <c r="K302" t="s">
        <v>1028</v>
      </c>
      <c r="L302" t="s">
        <v>695</v>
      </c>
      <c r="M302" t="s">
        <v>556</v>
      </c>
    </row>
    <row r="303" spans="1:13" x14ac:dyDescent="0.35">
      <c r="A303" t="s">
        <v>859</v>
      </c>
      <c r="B303" t="s">
        <v>342</v>
      </c>
      <c r="C303" t="s">
        <v>696</v>
      </c>
      <c r="D303" s="5">
        <v>44895</v>
      </c>
      <c r="E303" s="5">
        <v>44866</v>
      </c>
      <c r="F303" t="s">
        <v>15</v>
      </c>
      <c r="G303">
        <v>429.30967199999998</v>
      </c>
      <c r="H303">
        <v>3</v>
      </c>
      <c r="I303">
        <v>9745.33</v>
      </c>
      <c r="J303" t="s">
        <v>14</v>
      </c>
      <c r="L303" t="s">
        <v>695</v>
      </c>
      <c r="M303" t="s">
        <v>341</v>
      </c>
    </row>
    <row r="304" spans="1:13" x14ac:dyDescent="0.35">
      <c r="A304" t="s">
        <v>857</v>
      </c>
      <c r="B304" t="s">
        <v>342</v>
      </c>
      <c r="C304" t="s">
        <v>696</v>
      </c>
      <c r="D304" s="5">
        <v>44895</v>
      </c>
      <c r="E304" s="5">
        <v>44866</v>
      </c>
      <c r="F304" t="s">
        <v>15</v>
      </c>
      <c r="G304">
        <v>-429.30967199999998</v>
      </c>
      <c r="H304">
        <v>3</v>
      </c>
      <c r="I304">
        <v>-9745.3295543999993</v>
      </c>
      <c r="J304" t="s">
        <v>14</v>
      </c>
      <c r="K304" t="s">
        <v>858</v>
      </c>
      <c r="L304" t="s">
        <v>695</v>
      </c>
      <c r="M304" t="s">
        <v>341</v>
      </c>
    </row>
    <row r="305" spans="1:13" x14ac:dyDescent="0.35">
      <c r="A305" t="s">
        <v>1126</v>
      </c>
      <c r="B305" t="s">
        <v>676</v>
      </c>
      <c r="C305" t="s">
        <v>696</v>
      </c>
      <c r="D305" s="5">
        <v>44895.992361111108</v>
      </c>
      <c r="E305" s="5">
        <v>44867.595833333333</v>
      </c>
      <c r="F305" t="s">
        <v>15</v>
      </c>
      <c r="G305">
        <v>134.13999999999999</v>
      </c>
      <c r="H305">
        <v>3</v>
      </c>
      <c r="I305">
        <v>3044.98</v>
      </c>
      <c r="J305" t="s">
        <v>14</v>
      </c>
      <c r="L305" t="s">
        <v>695</v>
      </c>
      <c r="M305" t="s">
        <v>675</v>
      </c>
    </row>
    <row r="306" spans="1:13" x14ac:dyDescent="0.35">
      <c r="A306" t="s">
        <v>1127</v>
      </c>
      <c r="B306" t="s">
        <v>678</v>
      </c>
      <c r="C306" t="s">
        <v>696</v>
      </c>
      <c r="D306" s="5">
        <v>44895.999305555553</v>
      </c>
      <c r="E306" s="5">
        <v>44867.590277777781</v>
      </c>
      <c r="F306" t="s">
        <v>15</v>
      </c>
      <c r="G306">
        <v>163.09</v>
      </c>
      <c r="H306">
        <v>3</v>
      </c>
      <c r="I306">
        <v>3702.14</v>
      </c>
      <c r="J306" t="s">
        <v>14</v>
      </c>
      <c r="K306" t="s">
        <v>706</v>
      </c>
      <c r="L306" t="s">
        <v>695</v>
      </c>
      <c r="M306" t="s">
        <v>677</v>
      </c>
    </row>
    <row r="307" spans="1:13" x14ac:dyDescent="0.35">
      <c r="A307" t="s">
        <v>1064</v>
      </c>
      <c r="B307" t="s">
        <v>614</v>
      </c>
      <c r="C307" t="s">
        <v>696</v>
      </c>
      <c r="D307" s="5">
        <v>44896</v>
      </c>
      <c r="E307" s="5">
        <v>44867.59652777778</v>
      </c>
      <c r="F307" t="s">
        <v>15</v>
      </c>
      <c r="G307">
        <v>658.3</v>
      </c>
      <c r="H307">
        <v>3</v>
      </c>
      <c r="I307">
        <v>14943.41</v>
      </c>
      <c r="J307" t="s">
        <v>14</v>
      </c>
      <c r="L307" t="s">
        <v>695</v>
      </c>
      <c r="M307" t="s">
        <v>613</v>
      </c>
    </row>
    <row r="308" spans="1:13" x14ac:dyDescent="0.35">
      <c r="A308" t="s">
        <v>717</v>
      </c>
      <c r="B308" t="s">
        <v>89</v>
      </c>
      <c r="C308" t="s">
        <v>693</v>
      </c>
      <c r="D308" s="5">
        <v>44895.99722222222</v>
      </c>
      <c r="E308" s="5">
        <v>44867.589583333334</v>
      </c>
      <c r="F308" t="s">
        <v>15</v>
      </c>
      <c r="G308">
        <v>-269.26</v>
      </c>
      <c r="H308">
        <v>3</v>
      </c>
      <c r="I308">
        <v>-6112.2020000000002</v>
      </c>
      <c r="J308" t="s">
        <v>14</v>
      </c>
      <c r="K308" t="s">
        <v>718</v>
      </c>
      <c r="L308" t="s">
        <v>695</v>
      </c>
      <c r="M308" t="s">
        <v>88</v>
      </c>
    </row>
    <row r="309" spans="1:13" x14ac:dyDescent="0.35">
      <c r="A309" t="s">
        <v>884</v>
      </c>
      <c r="B309" t="s">
        <v>370</v>
      </c>
      <c r="C309" t="s">
        <v>693</v>
      </c>
      <c r="D309" s="5">
        <v>44895</v>
      </c>
      <c r="E309" s="5">
        <v>44866</v>
      </c>
      <c r="F309" t="s">
        <v>15</v>
      </c>
      <c r="G309">
        <v>423.928</v>
      </c>
      <c r="H309">
        <v>3</v>
      </c>
      <c r="I309">
        <v>9623.17</v>
      </c>
      <c r="J309" t="s">
        <v>14</v>
      </c>
      <c r="K309" t="s">
        <v>885</v>
      </c>
      <c r="L309" t="s">
        <v>695</v>
      </c>
      <c r="M309" t="s">
        <v>369</v>
      </c>
    </row>
    <row r="310" spans="1:13" x14ac:dyDescent="0.35">
      <c r="A310" t="s">
        <v>726</v>
      </c>
      <c r="B310" t="s">
        <v>727</v>
      </c>
      <c r="C310" t="s">
        <v>693</v>
      </c>
      <c r="D310" s="5">
        <v>44880</v>
      </c>
      <c r="E310" s="5">
        <v>44862</v>
      </c>
      <c r="F310" t="s">
        <v>15</v>
      </c>
      <c r="G310">
        <v>0</v>
      </c>
      <c r="H310">
        <v>3</v>
      </c>
      <c r="I310">
        <v>0</v>
      </c>
      <c r="J310" t="s">
        <v>14</v>
      </c>
      <c r="K310" t="s">
        <v>728</v>
      </c>
      <c r="L310" t="s">
        <v>695</v>
      </c>
      <c r="M310" t="s">
        <v>1128</v>
      </c>
    </row>
    <row r="311" spans="1:13" x14ac:dyDescent="0.35">
      <c r="A311" t="s">
        <v>891</v>
      </c>
      <c r="B311" t="s">
        <v>384</v>
      </c>
      <c r="C311" t="s">
        <v>696</v>
      </c>
      <c r="D311" s="5">
        <v>44894</v>
      </c>
      <c r="E311" s="5">
        <v>44862</v>
      </c>
      <c r="F311" t="s">
        <v>15</v>
      </c>
      <c r="G311">
        <v>644.15</v>
      </c>
      <c r="H311">
        <v>3</v>
      </c>
      <c r="I311">
        <v>14622.2</v>
      </c>
      <c r="J311" t="s">
        <v>14</v>
      </c>
      <c r="L311" t="s">
        <v>695</v>
      </c>
      <c r="M311" t="s">
        <v>383</v>
      </c>
    </row>
    <row r="312" spans="1:13" x14ac:dyDescent="0.35">
      <c r="A312" t="s">
        <v>806</v>
      </c>
      <c r="B312" t="s">
        <v>230</v>
      </c>
      <c r="C312" t="s">
        <v>696</v>
      </c>
      <c r="D312" s="5">
        <v>44894</v>
      </c>
      <c r="E312" s="5">
        <v>44863</v>
      </c>
      <c r="F312" t="s">
        <v>15</v>
      </c>
      <c r="G312">
        <v>571.13</v>
      </c>
      <c r="H312">
        <v>3</v>
      </c>
      <c r="I312">
        <v>12964.65</v>
      </c>
      <c r="J312" t="s">
        <v>14</v>
      </c>
      <c r="L312" t="s">
        <v>695</v>
      </c>
      <c r="M312" t="s">
        <v>229</v>
      </c>
    </row>
    <row r="313" spans="1:13" x14ac:dyDescent="0.35">
      <c r="A313" t="s">
        <v>779</v>
      </c>
      <c r="B313" t="s">
        <v>176</v>
      </c>
      <c r="C313" t="s">
        <v>696</v>
      </c>
      <c r="D313" s="5">
        <v>44894</v>
      </c>
      <c r="E313" s="5">
        <v>44862</v>
      </c>
      <c r="F313" t="s">
        <v>15</v>
      </c>
      <c r="G313">
        <v>600.36</v>
      </c>
      <c r="H313">
        <v>3</v>
      </c>
      <c r="I313">
        <v>13628.17</v>
      </c>
      <c r="J313" t="s">
        <v>14</v>
      </c>
      <c r="L313" t="s">
        <v>695</v>
      </c>
      <c r="M313" t="s">
        <v>175</v>
      </c>
    </row>
    <row r="314" spans="1:13" x14ac:dyDescent="0.35">
      <c r="A314" t="s">
        <v>1026</v>
      </c>
      <c r="B314" t="s">
        <v>557</v>
      </c>
      <c r="C314" t="s">
        <v>696</v>
      </c>
      <c r="D314" s="5">
        <v>44894</v>
      </c>
      <c r="E314" s="5">
        <v>44875</v>
      </c>
      <c r="F314" t="s">
        <v>15</v>
      </c>
      <c r="G314">
        <v>42.9</v>
      </c>
      <c r="H314">
        <v>3</v>
      </c>
      <c r="I314">
        <v>973.83</v>
      </c>
      <c r="J314" t="s">
        <v>14</v>
      </c>
      <c r="L314" t="s">
        <v>695</v>
      </c>
      <c r="M314" t="s">
        <v>556</v>
      </c>
    </row>
    <row r="315" spans="1:13" x14ac:dyDescent="0.35">
      <c r="A315" t="s">
        <v>708</v>
      </c>
      <c r="B315" t="s">
        <v>83</v>
      </c>
      <c r="C315" t="s">
        <v>696</v>
      </c>
      <c r="D315" s="5">
        <v>44894</v>
      </c>
      <c r="E315" s="5">
        <v>44863</v>
      </c>
      <c r="F315" t="s">
        <v>15</v>
      </c>
      <c r="G315">
        <v>363.3</v>
      </c>
      <c r="H315">
        <v>3</v>
      </c>
      <c r="I315">
        <v>8246.91</v>
      </c>
      <c r="J315" t="s">
        <v>14</v>
      </c>
      <c r="L315" t="s">
        <v>695</v>
      </c>
      <c r="M315" t="s">
        <v>82</v>
      </c>
    </row>
    <row r="316" spans="1:13" x14ac:dyDescent="0.35">
      <c r="A316" t="s">
        <v>813</v>
      </c>
      <c r="B316" t="s">
        <v>242</v>
      </c>
      <c r="C316" t="s">
        <v>693</v>
      </c>
      <c r="D316" s="5">
        <v>44894</v>
      </c>
      <c r="E316" s="5">
        <v>44862</v>
      </c>
      <c r="F316" t="s">
        <v>15</v>
      </c>
      <c r="G316">
        <v>174.74600000000001</v>
      </c>
      <c r="H316">
        <v>3</v>
      </c>
      <c r="I316">
        <v>3966.73</v>
      </c>
      <c r="J316" t="s">
        <v>14</v>
      </c>
      <c r="K316" t="s">
        <v>814</v>
      </c>
      <c r="L316" t="s">
        <v>695</v>
      </c>
      <c r="M316" t="s">
        <v>241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EBSBillings</vt:lpstr>
      <vt:lpstr>EBSMeterReadings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Spurlock</dc:creator>
  <cp:lastModifiedBy>Anthony Spurlock</cp:lastModifiedBy>
  <dcterms:created xsi:type="dcterms:W3CDTF">2023-01-05T14:31:23Z</dcterms:created>
  <dcterms:modified xsi:type="dcterms:W3CDTF">2023-01-05T14:54:01Z</dcterms:modified>
</cp:coreProperties>
</file>