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240" yWindow="240" windowWidth="24120" windowHeight="11640" tabRatio="500"/>
  </bookViews>
  <sheets>
    <sheet name="Sheet1" sheetId="1" r:id="rId1"/>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E148" i="1" l="1"/>
  <c r="E149" i="1"/>
  <c r="E150" i="1"/>
  <c r="E151" i="1"/>
  <c r="E152" i="1"/>
  <c r="E153" i="1"/>
  <c r="E154" i="1"/>
  <c r="E155" i="1"/>
  <c r="E156" i="1"/>
  <c r="E157" i="1"/>
  <c r="E158" i="1"/>
  <c r="E135" i="1"/>
  <c r="E136" i="1"/>
  <c r="E137" i="1"/>
  <c r="E138" i="1"/>
  <c r="E139" i="1"/>
  <c r="E140" i="1"/>
  <c r="E141" i="1"/>
  <c r="E142" i="1"/>
  <c r="E143" i="1"/>
  <c r="E144" i="1"/>
  <c r="E145" i="1"/>
  <c r="E122" i="1"/>
  <c r="E123" i="1"/>
  <c r="E124" i="1"/>
  <c r="E125" i="1"/>
  <c r="E126" i="1"/>
  <c r="E127" i="1"/>
  <c r="E128" i="1"/>
  <c r="E129" i="1"/>
  <c r="E130" i="1"/>
  <c r="E131" i="1"/>
  <c r="E132" i="1"/>
  <c r="E109" i="1"/>
  <c r="E110" i="1"/>
  <c r="E111" i="1"/>
  <c r="E112" i="1"/>
  <c r="E113" i="1"/>
  <c r="E114" i="1"/>
  <c r="E115" i="1"/>
  <c r="E116" i="1"/>
  <c r="E117" i="1"/>
  <c r="E118" i="1"/>
  <c r="E119" i="1"/>
  <c r="E96" i="1"/>
  <c r="E97" i="1"/>
  <c r="E98" i="1"/>
  <c r="E99" i="1"/>
  <c r="E100" i="1"/>
  <c r="E101" i="1"/>
  <c r="E102" i="1"/>
  <c r="E103" i="1"/>
  <c r="E104" i="1"/>
  <c r="E105" i="1"/>
  <c r="E106" i="1"/>
  <c r="E160" i="1"/>
</calcChain>
</file>

<file path=xl/sharedStrings.xml><?xml version="1.0" encoding="utf-8"?>
<sst xmlns="http://schemas.openxmlformats.org/spreadsheetml/2006/main" count="126" uniqueCount="114">
  <si>
    <t>STUDENT SUSTAINABILITY COMMITTEE</t>
  </si>
  <si>
    <t>GENERAL INFORMATION</t>
  </si>
  <si>
    <t>CONTACT INFORMATION</t>
  </si>
  <si>
    <t xml:space="preserve">Project Title: </t>
  </si>
  <si>
    <t>Total Amount Requested from SSC:</t>
  </si>
  <si>
    <t>Please select the topic area that best describes your project:</t>
  </si>
  <si>
    <t>Amount Requested as:</t>
  </si>
  <si>
    <t>Role:</t>
  </si>
  <si>
    <t>Faculty/Unit/Department:</t>
  </si>
  <si>
    <t>Email:</t>
  </si>
  <si>
    <t>Phone Number:</t>
  </si>
  <si>
    <t>Project Team:</t>
  </si>
  <si>
    <t>Unit/Department:</t>
  </si>
  <si>
    <t>Organization Code (for CFOP):</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</si>
  <si>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</si>
  <si>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</si>
  <si>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</si>
  <si>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</si>
  <si>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</si>
  <si>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roles will students play in the project?</t>
  </si>
  <si>
    <t>Have you applied for funding from SSC before? If so, for what project?</t>
  </si>
  <si>
    <t>SCOPE, SCHEDULE, AND BUDGET VERIFICATION</t>
  </si>
  <si>
    <t>Scope &amp; Schedule</t>
  </si>
  <si>
    <t>Task</t>
  </si>
  <si>
    <t>Estimated Completion Date</t>
  </si>
  <si>
    <t>Timeframe (# of weeks to completion)</t>
  </si>
  <si>
    <t>Fiancial Contact</t>
  </si>
  <si>
    <t>Name:</t>
  </si>
  <si>
    <t>Facilities Manager Contact</t>
  </si>
  <si>
    <t xml:space="preserve"> (if applicable)</t>
  </si>
  <si>
    <t>Applicant/Project Leader</t>
  </si>
  <si>
    <t>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(Funding will be made available at the end of the semester in which the application is submitted)</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</si>
  <si>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</si>
  <si>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</si>
  <si>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</si>
  <si>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ENVIRONMENTAL, SOCIAL, AND ECONOMIC IMPACTS</t>
  </si>
  <si>
    <t xml:space="preserve">Please estimate the greenhouse gas impact this project will have, if applicable. Use the University of Illinois at Urbana-Champaign Energy Management website to determine the cost of energy on campus and the following chart to determine GHG emissions: </t>
  </si>
  <si>
    <t>EDUCATION, OUTREACH, AND PUBLICITY PLAN</t>
  </si>
  <si>
    <t>Please note that all projects are required to publicize SSC's financial contribution by whatever means are most appropriate for the project. Photo documentation of the project's progress and completed product are required. The SSC Program Advisor will work with the project team in conjunction with Illini Union Marketing to determine what is best suited for the project.</t>
  </si>
  <si>
    <t>What is the plan for publicizing the project on campus? In addition to SSC, where will information about this project get reported?</t>
  </si>
  <si>
    <t>Please list specific outreach goals and ways in which the outreach can be measured.</t>
  </si>
  <si>
    <t>Once you submit your application, SSC will review it and vote to approve or disapprove the funds requested. The project team is invited to attend the first half of the allocation meeting to answer any questions the committee may have. You will be notified about the date of the meeting.</t>
  </si>
  <si>
    <t>(LOAN or GRANT)</t>
  </si>
  <si>
    <t>Topic Areas</t>
  </si>
  <si>
    <t>Energy</t>
  </si>
  <si>
    <t>Water</t>
  </si>
  <si>
    <t>Food &amp; Waste</t>
  </si>
  <si>
    <t>Land</t>
  </si>
  <si>
    <t>Education</t>
  </si>
  <si>
    <t>Trasnportation</t>
  </si>
  <si>
    <t>If the project required you to obtain information from Facilities &amp; Services Planning Division, please include that here and attach any supporting documentation.</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</si>
  <si>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</si>
  <si>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</si>
  <si>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</si>
  <si>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</si>
  <si>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</si>
  <si>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</si>
  <si>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</si>
  <si>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</si>
  <si>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</si>
  <si>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</si>
  <si>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</si>
  <si>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subtotal</t>
  </si>
  <si>
    <t>TOTAL BUDGET</t>
  </si>
  <si>
    <t>at the University of Illinois at Urbana-Champaign</t>
  </si>
  <si>
    <t>Funding Application: Step 2</t>
  </si>
  <si>
    <t>Please contact SSC Program Advisor Mckenzie Beverageat mbeverag@illinois.edu with any questions reagarding this application.</t>
  </si>
  <si>
    <t>Name</t>
  </si>
  <si>
    <t>Faculty/Department</t>
  </si>
  <si>
    <t>Email</t>
  </si>
  <si>
    <t>Solar Farm</t>
  </si>
  <si>
    <t>GRANT</t>
  </si>
  <si>
    <t>Jack Dempsey</t>
  </si>
  <si>
    <t>Facilities &amp; Services</t>
  </si>
  <si>
    <t>jgdempse@illinois.edu</t>
  </si>
  <si>
    <t>217-333-2500</t>
  </si>
  <si>
    <t>Mike Marquissee</t>
  </si>
  <si>
    <t>Director of Budget Resources Planning</t>
  </si>
  <si>
    <t>F&amp;S Energy Services</t>
  </si>
  <si>
    <t>mlmarqui@illinois.edu</t>
  </si>
  <si>
    <t>217-333-4909</t>
  </si>
  <si>
    <t>Kent Reifsteck</t>
  </si>
  <si>
    <t>kreifste@illinois.edu</t>
  </si>
  <si>
    <t>Keith Erickson</t>
  </si>
  <si>
    <t>F&amp;S Energy Services - Director</t>
  </si>
  <si>
    <t>Energy Services - Distribution</t>
  </si>
  <si>
    <t>krericks@illinois.edu</t>
  </si>
  <si>
    <t>Morgan Johnston</t>
  </si>
  <si>
    <t>F&amp;S Sustainability Coordinator</t>
  </si>
  <si>
    <t>mbjohnst@illinois.edu</t>
  </si>
  <si>
    <t>This project is the first major step towards using renewable energy sources for campus power needs.  The 2010 iCAP: A Climate Action Plan included the goal of using renewable energy sources for at least 25% of campus energy by 2025.  This will help us achieve our Climate Commitment to being carbon neutral by 2050.  The first interim target for renewables is to obtain 5% of campus electrical needs from renewables by 2015.  The Solar Farm project was conceived as a method to reach that full 5%; however due to space limitations we were only able to identify 20.5 acres for the Solar Farm.  This will allow us to generate 2.18% of the anticipated 2015 electrical demand, from the Solar Farm and the BIF rooftop solar array.  The Solar Farm will also be highly visible in the northwest corner of the intersection of two major roads: Windsor Road and First Street.</t>
  </si>
  <si>
    <t>Based on preliminary data, we believed that 30 acres would be able to produce 5% of campus electricity needs.  Therefore, F&amp;S asked ACES for 30 acres to use as a Solar Farm.  ACES was able to identify 28.5 acres, with the potential for future room to expand to the south.  Unfortunately, due to a flood plain in that space and a utility easement along the west edge, the total site was reduced to 20.5 acres.  Two maps of this area are provided as attachments.  The area was transferred from ACES control to F&amp;S control via a Memo of Understanding, which is also attached here.  The organic farm research that was being conducted in this area is being shifted to a more convenient location for that research, using the funds provided by F&amp;S through this transfer.  The site also has received final approval from IDNR, regarding ecological assessments that are required.  This site is approved from all parties to be used for a Solar Farm.</t>
  </si>
  <si>
    <t>F&amp;S received funding from SSC for various projects in the past.  The last similar project with SSC funding was the Wind Turbine.  The Wind Turbine was a high-profile project that was cancelled by the Board of Trustees when nearby residents wrote a 45 page report encouraging the Board to cancel the project.  The SSC website said: "The wind turbine is important to students because it is a visible commitment to sustainability on campus that students have been involved with from its inception seven years ago. The Student Sustainability Committee provided a $500,000 grant to the project from student fees. At this point, completion of the turbine is viewed as an indicator of whether the University is serious about the sustainability commitments made in the Illinois Climate Action Plan - iCAP. The turbine also represents the single largest sustainability investment to be made by the University of Illinois."</t>
  </si>
  <si>
    <t>Board of Trustees ABFF subcommittee meeting</t>
  </si>
  <si>
    <t>BOT approval</t>
  </si>
  <si>
    <t>Major Equipment Ordered</t>
  </si>
  <si>
    <t>Mobilization</t>
  </si>
  <si>
    <t>Finalize Contracts and Notice to Proceed</t>
  </si>
  <si>
    <t>Substantial Completion</t>
  </si>
  <si>
    <t>Final Completion</t>
  </si>
  <si>
    <t>1/4 of PPA subsidy needed</t>
  </si>
  <si>
    <t>please see attached calculation</t>
  </si>
  <si>
    <t>The Solar Farm project starts with a ten year Power Purchase Agreement (PPA) that will cover all expenses of designing, building, operating, and maintaining the site for the first ten years.  After those ten years are completed, the entire Solar Farm will become solely UI property.  The primary annual cost will be an annual warranty for the six inverters in the Solar Farm.  Additionally, the electric connection to the campus grid will require upkeep, and the solar PVs will need to be washed twice a year.  All costs for this project will be the responsibility of Energy Services.  These costs are being factored into the Energy Services Master Plan for Production and Distribution.</t>
  </si>
  <si>
    <t>The Illinois Clean Energy Community Foundation (ICECF) does not provide funding for this type of public-private partnership.  ICECF only allocates grants to projects wholly owned by non-profit institutions, so we cannot qualify in this situation.  Energy Service Companies (ESCOs) were considered by because there are no energy savings to offset the costs, that financial loan model is not applicable either.  The Department of Commerce and Economic Opportunity (DCEO) does have a Solar PV rebate program.  The DCEO system is designed to receive applications for rebates after the project is completed.  We will apply for this funding, in coordination with the DCEO schedule.</t>
  </si>
  <si>
    <t>With the approval of this project, we will do a press release.  There will be regular project updates on the iCAP portal project page, and an additional press release when the Solar Farm is substantially completed.  We are setting the goal of at least one news story per month during implementation, and one news story per semester thereafter.  We will track the number of inquiries we get, and share that information in the iCAP portal.  We will also set the goal of including the Solar Farm in at least five presentations from UI staff each year.   With SSC support, every news story will emphasize the student involvement.</t>
  </si>
  <si>
    <t>876000</t>
  </si>
  <si>
    <t xml:space="preserve">This campus uses District Heating and Cooling to provide temperature control in hundreds of buildings.  The energy is produced as steam at Abbott Power Plant or chilled water at one of several cooling towers, then piped to the various facilities throughout campus.  To be more sustainable, Abbott routes the steam through electrical turbines to co-generate electricity, essentially as a bi-product.  In fiscal year 2012, this co-gen electricity along with the gas turbine combined-cycle generation met 56% of the electrical demand, and the remaining 44% was purchased directly from the grid.  Through this Solar Farm project, we will reduce the need to purchase electricity, and begin producing and distributing renewable electricity generated here on University of Illinois land. </t>
  </si>
  <si>
    <t xml:space="preserve">The entire campus will benefit from this project, through the additional renewable energy provided.  This project, if approved by the Board of Trustees, will be a public-private partnership.  The private company will lease the land from the University for $1/year, and the University will sign a 10-year Power Purchase Agreement (PPA) with the private company to purchase all of the electricity produced at a rate of $0.196/kwh.  </t>
  </si>
  <si>
    <t>We anticipate working with students to study the effects of this project, to participate in future decisions about growing the Solar Farm, and to identify potential research applications once the ten year agreement is concluded.  At that time, the entire Solar Farm will belong to the Univeristy of Illinois Board of Trustees.  Once it is fully owned and operated by the University, student participation can grow extensively.  F&amp;S is looking into starting an internship program with the Technical Systems Management department in ACES, and some of those internships could be directly related to this 20.5 acre Solar Farm.  The internships could also build on the knowledge and history of this Solar Farm to help make decisions about future renewable energy installations on campus.</t>
  </si>
  <si>
    <t xml:space="preserve">The full 20 year project cost is $15,525,926.48, including the inverter warranties.  The Solar Farm will increase the cost of electricity over 20 years by $5,297,217.60.  We are seeking a subsidy from SSC for approximately 20 percent of the increased costs ($1,050,000.00).  The additional subsidy will come from Utility Rates for the campus, which will increase approximately $0.0006/kwh. </t>
  </si>
  <si>
    <t>Based upon the Carbon Dioxide Equivalent emissions per kilowatt-hour provided by SSC, and the total kwh production anticipated over this 20 year project, the Solar Farm will reduce campus greenhouse gas emissions by 250,826,331 pounds of CO2e.  In the first year, this Solar Farm will reduce greenhouse gas emissions by 5,947 Metric Tons of CO2e (MTE).   The baseline emissions total from Energy was 485,602 MTE in fiscal year 2008.  Through energy conservation work and changes in production fuel sources, the energy emissions in fiscal year 2012 came to 390,570 MTE, a 20% reduction.   With this Solar Farm, the emissions would be reduced another 1.7% from FY12 levels.</t>
  </si>
  <si>
    <t>This project will have three primary impacts on campus.  1) It will reduce our carbon emissions by nearly 6000 metric tons of carbon-dioxide-equivalent each year.  2) It will be a highly visible and notable sustainability project that will be included in numerous sustainability discussions both on and off campus. 3) It will be the first major implementation of an iCAP project taking social, environmental, and economic aspects of sustainability into consideration, rather than only economic pay-back considerations.</t>
  </si>
  <si>
    <t>This project is featured on the soon to be released iCAP portal as a Featured Project.  There will be press releases in the local community, and we will do press releases in the national news.  Details about the project, impact, costs, and lessons learned will be shared at the Big Ten and Friends Environmental Stewardship group meetings and on their website.  It will be highlighted in numerous presentations, lectures, and notices about sustainability in town, in the state, and within the Big Ten.  We will also work with the Illinois Student Senate and the Dean of Students office to make sure the Solar Farm is communicated with students throughout campus.</t>
  </si>
  <si>
    <t>by vendor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</si>
</sst>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409]* #,##0.00_);_([$$-409]* \(#,##0.00\);_([$$-409]* &quot;-&quot;??_);_(@_)"/>
    <numFmt numFmtId="165" formatCode="[&lt;=9999999]###\-####;\(###\)\ ###\-####"/>
  </numFmts>
  <fonts count="13"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scheme val="minor"/>
    </font>
    <font>
      <b/>
      <sz val="20"/>
      <color theme="1"/>
      <name val="Calibri"/>
      <scheme val="minor"/>
    </font>
    <font>
      <sz val="8"/>
      <name val="Calibri"/>
      <family val="2"/>
      <scheme val="minor"/>
    </font>
    <font>
      <b/>
      <sz val="20"/>
      <color rgb="FF000090"/>
      <name val="Calibri"/>
      <scheme val="minor"/>
    </font>
    <font>
      <b/>
      <sz val="16"/>
      <color theme="1"/>
      <name val="Calibri"/>
      <scheme val="minor"/>
    </font>
    <font>
      <sz val="36"/>
      <color rgb="FF008000"/>
      <name val="Calibri"/>
      <scheme val="minor"/>
    </font>
    <font>
      <b/>
      <sz val="24"/>
      <color theme="9" tint="-0.249977111117893"/>
      <name val="Calibri"/>
      <scheme val="minor"/>
    </font>
    <font>
      <sz val="14"/>
      <color theme="1"/>
      <name val="Calibri"/>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83">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100">
    <xf numFmtId="0" fontId="0" fillId="0" borderId="0" xfId="0"/>
    <xf numFmtId="0" fontId="0" fillId="0" borderId="0" xfId="0" applyBorder="1" applyAlignment="1" applyProtection="1">
      <alignment vertical="center"/>
      <protection hidden="1"/>
    </xf>
    <xf numFmtId="0" fontId="0" fillId="2" borderId="0" xfId="0" applyFill="1" applyAlignment="1" applyProtection="1">
      <alignment vertical="center"/>
      <protection hidden="1"/>
    </xf>
    <xf numFmtId="0" fontId="6" fillId="2" borderId="0" xfId="0" applyFont="1" applyFill="1" applyAlignment="1" applyProtection="1">
      <alignment horizontal="left" vertical="center"/>
      <protection hidden="1"/>
    </xf>
    <xf numFmtId="0" fontId="0" fillId="2" borderId="0" xfId="0" applyFill="1" applyAlignment="1" applyProtection="1">
      <alignment horizontal="left"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15" xfId="0" applyFill="1" applyBorder="1" applyAlignment="1" applyProtection="1">
      <alignment horizontal="center" vertical="center"/>
      <protection hidden="1"/>
    </xf>
    <xf numFmtId="0" fontId="0" fillId="2" borderId="16" xfId="0" applyFill="1" applyBorder="1" applyAlignment="1" applyProtection="1">
      <alignment horizontal="center" vertical="center"/>
      <protection hidden="1"/>
    </xf>
    <xf numFmtId="0" fontId="2" fillId="2" borderId="0" xfId="0" applyFont="1" applyFill="1" applyAlignment="1" applyProtection="1">
      <alignment horizontal="right" vertical="center" wrapText="1"/>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0" fillId="2" borderId="0" xfId="0" applyFont="1" applyFill="1" applyAlignment="1" applyProtection="1">
      <alignment horizontal="right" vertical="center"/>
      <protection hidden="1"/>
    </xf>
    <xf numFmtId="0" fontId="0" fillId="2" borderId="0" xfId="0" applyFill="1" applyAlignment="1" applyProtection="1">
      <alignment horizontal="right" vertical="center"/>
      <protection hidden="1"/>
    </xf>
    <xf numFmtId="0" fontId="0" fillId="2" borderId="0" xfId="0" applyFill="1" applyBorder="1" applyAlignment="1" applyProtection="1">
      <alignment horizontal="center"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2" fillId="2" borderId="0" xfId="0" applyFont="1" applyFill="1" applyAlignment="1" applyProtection="1">
      <alignment horizontal="left" vertical="center"/>
      <protection hidden="1"/>
    </xf>
    <xf numFmtId="0" fontId="0" fillId="0" borderId="0" xfId="0" applyAlignment="1" applyProtection="1">
      <alignment vertical="center"/>
      <protection hidden="1"/>
    </xf>
    <xf numFmtId="164" fontId="0" fillId="0" borderId="10" xfId="1" applyNumberFormat="1" applyFont="1" applyBorder="1" applyAlignment="1" applyProtection="1">
      <alignment vertical="center"/>
      <protection locked="0"/>
    </xf>
    <xf numFmtId="49" fontId="0" fillId="0" borderId="1" xfId="0" applyNumberFormat="1" applyBorder="1" applyAlignment="1" applyProtection="1">
      <alignment vertical="center"/>
      <protection locked="0"/>
    </xf>
    <xf numFmtId="0" fontId="8" fillId="0" borderId="0" xfId="0" applyFont="1" applyAlignment="1" applyProtection="1">
      <alignment horizontal="left" vertical="center"/>
      <protection hidden="1"/>
    </xf>
    <xf numFmtId="0" fontId="9" fillId="2" borderId="0" xfId="0" applyFont="1" applyFill="1" applyAlignment="1" applyProtection="1">
      <alignment vertical="center"/>
      <protection hidden="1"/>
    </xf>
    <xf numFmtId="0" fontId="0" fillId="2" borderId="0" xfId="0" applyFill="1" applyBorder="1" applyAlignment="1" applyProtection="1">
      <alignment vertical="center"/>
      <protection hidden="1"/>
    </xf>
    <xf numFmtId="0" fontId="9" fillId="2" borderId="0" xfId="0" applyFont="1" applyFill="1" applyBorder="1" applyAlignment="1" applyProtection="1">
      <alignment horizontal="center" vertical="center"/>
      <protection hidden="1"/>
    </xf>
    <xf numFmtId="44" fontId="0" fillId="2" borderId="0" xfId="1" applyFont="1" applyFill="1" applyBorder="1" applyAlignment="1" applyProtection="1">
      <alignment vertical="center"/>
      <protection hidden="1"/>
    </xf>
    <xf numFmtId="44" fontId="0" fillId="2" borderId="0" xfId="1" applyFont="1" applyFill="1" applyBorder="1" applyAlignment="1" applyProtection="1">
      <alignment horizontal="center" vertical="center"/>
      <protection hidden="1"/>
    </xf>
    <xf numFmtId="44" fontId="0" fillId="2" borderId="0" xfId="0" applyNumberFormat="1" applyFill="1" applyBorder="1" applyAlignment="1" applyProtection="1">
      <alignment horizontal="center" vertical="center"/>
      <protection hidden="1"/>
    </xf>
    <xf numFmtId="0" fontId="9" fillId="2" borderId="0" xfId="0" applyFont="1" applyFill="1" applyBorder="1" applyAlignment="1" applyProtection="1">
      <alignment horizontal="right" vertical="center"/>
      <protection hidden="1"/>
    </xf>
    <xf numFmtId="0" fontId="0" fillId="3" borderId="0" xfId="0" applyFill="1" applyAlignment="1" applyProtection="1">
      <alignment vertical="center"/>
      <protection hidden="1"/>
    </xf>
    <xf numFmtId="0" fontId="0" fillId="3" borderId="0" xfId="0" applyFill="1" applyAlignment="1" applyProtection="1">
      <alignment horizontal="left" vertical="center"/>
      <protection hidden="1"/>
    </xf>
    <xf numFmtId="44" fontId="0" fillId="0" borderId="12" xfId="1" applyFont="1" applyBorder="1" applyAlignment="1" applyProtection="1">
      <alignment vertical="center"/>
      <protection locked="0"/>
    </xf>
    <xf numFmtId="3" fontId="0" fillId="0" borderId="12" xfId="0" applyNumberFormat="1" applyBorder="1" applyAlignment="1" applyProtection="1">
      <alignment vertical="center"/>
      <protection locked="0"/>
    </xf>
    <xf numFmtId="44" fontId="0" fillId="3" borderId="12" xfId="1" applyFont="1" applyFill="1" applyBorder="1" applyAlignment="1" applyProtection="1">
      <alignment vertical="center"/>
      <protection locked="0"/>
    </xf>
    <xf numFmtId="3" fontId="0" fillId="3" borderId="12" xfId="0" applyNumberFormat="1" applyFill="1" applyBorder="1" applyAlignment="1" applyProtection="1">
      <alignment vertical="center"/>
      <protection locked="0"/>
    </xf>
    <xf numFmtId="165" fontId="0" fillId="2" borderId="0" xfId="0" applyNumberFormat="1" applyFill="1" applyBorder="1" applyAlignment="1" applyProtection="1">
      <alignment horizontal="center" vertical="center"/>
      <protection locked="0"/>
    </xf>
    <xf numFmtId="0" fontId="2" fillId="2" borderId="0" xfId="0" applyFont="1" applyFill="1" applyAlignment="1" applyProtection="1">
      <alignment horizontal="center" vertical="center"/>
      <protection hidden="1"/>
    </xf>
    <xf numFmtId="0" fontId="2" fillId="2" borderId="12" xfId="0" applyFont="1" applyFill="1" applyBorder="1" applyAlignment="1" applyProtection="1">
      <alignment horizontal="center" vertical="center"/>
      <protection locked="0"/>
    </xf>
    <xf numFmtId="0" fontId="3" fillId="0" borderId="0" xfId="82"/>
    <xf numFmtId="0" fontId="3" fillId="2" borderId="12" xfId="82" applyFill="1" applyBorder="1" applyAlignment="1" applyProtection="1">
      <alignment horizontal="center" vertical="center"/>
      <protection locked="0"/>
    </xf>
    <xf numFmtId="0" fontId="0" fillId="3" borderId="0" xfId="0" applyFill="1" applyAlignment="1" applyProtection="1">
      <alignment vertical="center"/>
      <protection locked="0" hidden="1"/>
    </xf>
    <xf numFmtId="44" fontId="0" fillId="2" borderId="2" xfId="0" applyNumberFormat="1" applyFill="1" applyBorder="1" applyAlignment="1" applyProtection="1">
      <alignment horizontal="center" vertical="center"/>
      <protection hidden="1"/>
    </xf>
    <xf numFmtId="44" fontId="0" fillId="2" borderId="4" xfId="0" applyNumberFormat="1" applyFill="1" applyBorder="1" applyAlignment="1" applyProtection="1">
      <alignment horizontal="center" vertical="center"/>
      <protection hidden="1"/>
    </xf>
    <xf numFmtId="44" fontId="9" fillId="2" borderId="2" xfId="1" applyFont="1" applyFill="1" applyBorder="1" applyAlignment="1" applyProtection="1">
      <alignment horizontal="center" vertical="center"/>
      <protection hidden="1"/>
    </xf>
    <xf numFmtId="44" fontId="9" fillId="2" borderId="4" xfId="1"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wrapText="1"/>
      <protection hidden="1"/>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4" fontId="0" fillId="0" borderId="19" xfId="1" applyFont="1" applyBorder="1" applyAlignment="1" applyProtection="1">
      <alignment horizontal="center" vertical="center"/>
      <protection hidden="1"/>
    </xf>
    <xf numFmtId="44" fontId="0" fillId="0" borderId="20" xfId="1" applyFont="1" applyBorder="1" applyAlignment="1" applyProtection="1">
      <alignment horizontal="center" vertical="center"/>
      <protection hidden="1"/>
    </xf>
    <xf numFmtId="49" fontId="0" fillId="3" borderId="12" xfId="0" applyNumberFormat="1" applyFill="1" applyBorder="1" applyAlignment="1" applyProtection="1">
      <alignment horizontal="center" vertical="center"/>
      <protection locked="0"/>
    </xf>
    <xf numFmtId="44" fontId="0" fillId="3" borderId="19" xfId="1" applyFont="1" applyFill="1" applyBorder="1" applyAlignment="1" applyProtection="1">
      <alignment horizontal="center" vertical="center"/>
      <protection hidden="1"/>
    </xf>
    <xf numFmtId="44" fontId="0" fillId="3" borderId="20" xfId="1" applyFont="1" applyFill="1" applyBorder="1" applyAlignment="1" applyProtection="1">
      <alignment horizontal="center" vertical="center"/>
      <protection hidden="1"/>
    </xf>
    <xf numFmtId="0" fontId="5" fillId="2" borderId="21" xfId="0" applyFont="1" applyFill="1" applyBorder="1" applyAlignment="1" applyProtection="1">
      <alignment horizontal="left" vertical="center"/>
      <protection hidden="1"/>
    </xf>
    <xf numFmtId="44" fontId="0" fillId="0" borderId="12" xfId="1" applyFont="1" applyBorder="1" applyAlignment="1" applyProtection="1">
      <alignment horizontal="center" vertical="center"/>
      <protection hidden="1"/>
    </xf>
    <xf numFmtId="44" fontId="0" fillId="3" borderId="13" xfId="1" applyFont="1" applyFill="1" applyBorder="1" applyAlignment="1" applyProtection="1">
      <alignment horizontal="center" vertical="center"/>
      <protection hidden="1"/>
    </xf>
    <xf numFmtId="44" fontId="0" fillId="3" borderId="14" xfId="1" applyFont="1" applyFill="1" applyBorder="1" applyAlignment="1" applyProtection="1">
      <alignment horizontal="center" vertical="center"/>
      <protection hidden="1"/>
    </xf>
    <xf numFmtId="0" fontId="0" fillId="2" borderId="0" xfId="0" applyFill="1" applyAlignment="1" applyProtection="1">
      <alignment horizontal="left" vertical="center" wrapText="1"/>
      <protection hidden="1"/>
    </xf>
    <xf numFmtId="0" fontId="9" fillId="2" borderId="0" xfId="0"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2" fillId="2" borderId="0" xfId="0" applyFont="1" applyFill="1" applyAlignment="1" applyProtection="1">
      <alignment horizontal="right" vertical="center"/>
      <protection hidden="1"/>
    </xf>
    <xf numFmtId="0" fontId="2" fillId="2" borderId="0" xfId="0" applyFont="1" applyFill="1" applyAlignment="1" applyProtection="1">
      <alignment horizontal="right" vertical="center" wrapText="1"/>
      <protection hidden="1"/>
    </xf>
    <xf numFmtId="0" fontId="0" fillId="2" borderId="0" xfId="0" applyFont="1" applyFill="1" applyAlignment="1" applyProtection="1">
      <alignment horizontal="right" vertical="center"/>
      <protection hidden="1"/>
    </xf>
    <xf numFmtId="0" fontId="5" fillId="2" borderId="0" xfId="0" applyFont="1" applyFill="1" applyBorder="1" applyAlignment="1" applyProtection="1">
      <alignment horizontal="center" vertical="center"/>
      <protection hidden="1"/>
    </xf>
    <xf numFmtId="0" fontId="0" fillId="2" borderId="11" xfId="0" applyFont="1" applyFill="1" applyBorder="1" applyAlignment="1" applyProtection="1">
      <alignment horizontal="right" vertical="center"/>
      <protection hidden="1"/>
    </xf>
    <xf numFmtId="0" fontId="0" fillId="3" borderId="12" xfId="0" applyFill="1" applyBorder="1" applyAlignment="1" applyProtection="1">
      <alignment horizontal="center" vertical="center"/>
      <protection locked="0"/>
    </xf>
    <xf numFmtId="0" fontId="8" fillId="2" borderId="0" xfId="0" applyFont="1" applyFill="1" applyAlignment="1" applyProtection="1">
      <alignment horizontal="left" vertical="center"/>
      <protection hidden="1"/>
    </xf>
    <xf numFmtId="14" fontId="0" fillId="0" borderId="12"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0" fillId="3" borderId="12" xfId="0" applyNumberFormat="1" applyFill="1" applyBorder="1" applyAlignment="1" applyProtection="1">
      <alignment horizontal="center" vertical="center"/>
      <protection locked="0"/>
    </xf>
    <xf numFmtId="0" fontId="0" fillId="2" borderId="0" xfId="0" applyFill="1" applyAlignment="1" applyProtection="1">
      <alignment horizontal="right" vertical="center"/>
      <protection hidden="1"/>
    </xf>
    <xf numFmtId="0" fontId="0" fillId="4" borderId="0" xfId="0" applyFill="1" applyAlignment="1" applyProtection="1">
      <alignment horizontal="left" vertical="center" wrapText="1"/>
      <protection hidden="1"/>
    </xf>
    <xf numFmtId="0" fontId="0" fillId="2" borderId="12" xfId="0" applyFill="1" applyBorder="1" applyAlignment="1" applyProtection="1">
      <alignment horizontal="center" vertical="center"/>
      <protection locked="0"/>
    </xf>
    <xf numFmtId="49" fontId="0" fillId="0" borderId="2"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0" fontId="0" fillId="0" borderId="5" xfId="0" applyBorder="1" applyAlignment="1" applyProtection="1">
      <alignment horizontal="left" vertical="center" wrapText="1"/>
      <protection hidden="1"/>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3" fillId="0" borderId="2" xfId="82" applyNumberFormat="1" applyBorder="1" applyAlignment="1" applyProtection="1">
      <alignment horizontal="center" vertical="center"/>
      <protection locked="0"/>
    </xf>
    <xf numFmtId="165" fontId="0" fillId="0" borderId="2" xfId="0" applyNumberFormat="1" applyBorder="1" applyAlignment="1" applyProtection="1">
      <alignment horizontal="center" vertical="center"/>
      <protection locked="0"/>
    </xf>
    <xf numFmtId="165" fontId="0" fillId="0" borderId="4" xfId="0" applyNumberFormat="1" applyBorder="1" applyAlignment="1" applyProtection="1">
      <alignment horizontal="center" vertical="center"/>
      <protection locked="0"/>
    </xf>
    <xf numFmtId="0" fontId="2" fillId="2" borderId="0" xfId="0" applyFont="1" applyFill="1" applyAlignment="1" applyProtection="1">
      <alignment horizontal="center" vertical="center"/>
      <protection hidden="1"/>
    </xf>
    <xf numFmtId="0" fontId="2" fillId="0" borderId="5" xfId="0" applyFont="1" applyBorder="1" applyAlignment="1" applyProtection="1">
      <alignment horizontal="left" vertical="center"/>
      <protection hidden="1"/>
    </xf>
    <xf numFmtId="0" fontId="0" fillId="0" borderId="0" xfId="0" applyAlignment="1" applyProtection="1">
      <alignment horizontal="left" vertical="center" wrapText="1"/>
      <protection hidden="1"/>
    </xf>
    <xf numFmtId="0" fontId="10" fillId="2" borderId="0" xfId="0" applyFont="1" applyFill="1" applyBorder="1" applyAlignment="1" applyProtection="1">
      <alignment horizontal="center" vertical="center"/>
      <protection hidden="1"/>
    </xf>
    <xf numFmtId="0" fontId="2" fillId="3" borderId="19" xfId="0" applyFont="1" applyFill="1" applyBorder="1" applyAlignment="1" applyProtection="1">
      <alignment horizontal="center" vertical="center"/>
      <protection hidden="1"/>
    </xf>
    <xf numFmtId="0" fontId="2" fillId="3" borderId="20" xfId="0" applyFont="1" applyFill="1" applyBorder="1" applyAlignment="1" applyProtection="1">
      <alignment horizontal="center" vertical="center"/>
      <protection hidden="1"/>
    </xf>
    <xf numFmtId="0" fontId="0" fillId="2" borderId="5" xfId="0" applyFill="1" applyBorder="1" applyAlignment="1" applyProtection="1">
      <alignment horizontal="left" vertical="center"/>
      <protection hidden="1"/>
    </xf>
  </cellXfs>
  <cellStyles count="83">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164</xdr:row>
      <xdr:rowOff>419100</xdr:rowOff>
    </xdr:from>
    <xdr:to>
      <xdr:col>12</xdr:col>
      <xdr:colOff>635000</xdr:colOff>
      <xdr:row>165</xdr:row>
      <xdr:rowOff>969433</xdr:rowOff>
    </xdr:to>
    <xdr:pic>
      <xdr:nvPicPr>
        <xdr:cNvPr id="2" name="Picture 1"/>
        <xdr:cNvPicPr>
          <a:picLocks noChangeAspect="1"/>
        </xdr:cNvPicPr>
      </xdr:nvPicPr>
      <xdr:blipFill>
        <a:blip xmlns:r="http://schemas.openxmlformats.org/officeDocument/2006/relationships" r:embed="rId1"/>
        <a:stretch>
          <a:fillRect/>
        </a:stretch>
      </xdr:blipFill>
      <xdr:spPr>
        <a:xfrm>
          <a:off x="9791700" y="48653700"/>
          <a:ext cx="6921500" cy="96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reifste@illinois.edu" TargetMode="External"/><Relationship Id="rId7" Type="http://schemas.openxmlformats.org/officeDocument/2006/relationships/drawing" Target="../drawings/drawing1.xml"/><Relationship Id="rId2" Type="http://schemas.openxmlformats.org/officeDocument/2006/relationships/hyperlink" Target="mailto:mlmarqui@illinois.edu" TargetMode="External"/><Relationship Id="rId1" Type="http://schemas.openxmlformats.org/officeDocument/2006/relationships/hyperlink" Target="mailto:jgdempse@illinois.edu" TargetMode="External"/><Relationship Id="rId6" Type="http://schemas.openxmlformats.org/officeDocument/2006/relationships/printerSettings" Target="../printerSettings/printerSettings1.bin"/><Relationship Id="rId5" Type="http://schemas.openxmlformats.org/officeDocument/2006/relationships/hyperlink" Target="mailto:mbjohnst@illinois.edu" TargetMode="External"/><Relationship Id="rId4" Type="http://schemas.openxmlformats.org/officeDocument/2006/relationships/hyperlink" Target="mailto:krericks@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0"/>
  <sheetViews>
    <sheetView tabSelected="1" zoomScale="85" zoomScaleNormal="85" zoomScalePageLayoutView="85" workbookViewId="0">
      <selection activeCell="C40" sqref="C40:D40"/>
    </sheetView>
  </sheetViews>
  <sheetFormatPr defaultColWidth="10.875" defaultRowHeight="21.95" customHeight="1" x14ac:dyDescent="0.25"/>
  <cols>
    <col min="1" max="6" width="15.625" style="31" customWidth="1"/>
    <col min="7" max="16384" width="10.875" style="31"/>
  </cols>
  <sheetData>
    <row r="1" spans="1:13" ht="42.95" customHeight="1" x14ac:dyDescent="0.25">
      <c r="A1" s="96" t="s">
        <v>0</v>
      </c>
      <c r="B1" s="96"/>
      <c r="C1" s="96"/>
      <c r="D1" s="96"/>
      <c r="E1" s="96"/>
      <c r="F1" s="96"/>
      <c r="G1" s="1"/>
      <c r="H1" s="2"/>
      <c r="I1" s="2"/>
      <c r="J1" s="2"/>
      <c r="K1" s="2"/>
      <c r="L1" s="2"/>
      <c r="M1" s="2"/>
    </row>
    <row r="2" spans="1:13" ht="29.1" customHeight="1" x14ac:dyDescent="0.25">
      <c r="A2" s="47" t="s">
        <v>64</v>
      </c>
      <c r="B2" s="47"/>
      <c r="C2" s="47"/>
      <c r="D2" s="47"/>
      <c r="E2" s="47"/>
      <c r="F2" s="47"/>
      <c r="G2" s="2"/>
      <c r="H2" s="2"/>
      <c r="I2" s="2"/>
      <c r="J2" s="2"/>
      <c r="K2" s="2"/>
      <c r="L2" s="2"/>
      <c r="M2" s="2"/>
    </row>
    <row r="3" spans="1:13" ht="21.95" customHeight="1" x14ac:dyDescent="0.25">
      <c r="A3" s="2"/>
      <c r="B3" s="2"/>
      <c r="C3" s="2"/>
      <c r="D3" s="2"/>
      <c r="E3" s="2"/>
      <c r="F3" s="2"/>
      <c r="G3" s="2"/>
      <c r="H3" s="2"/>
      <c r="I3" s="2"/>
      <c r="J3" s="2"/>
      <c r="K3" s="2"/>
      <c r="L3" s="2"/>
      <c r="M3" s="2"/>
    </row>
    <row r="4" spans="1:13" ht="32.1" customHeight="1" x14ac:dyDescent="0.25">
      <c r="A4" s="48" t="s">
        <v>65</v>
      </c>
      <c r="B4" s="48"/>
      <c r="C4" s="48"/>
      <c r="D4" s="48"/>
      <c r="E4" s="48"/>
      <c r="F4" s="48"/>
      <c r="G4" s="2"/>
      <c r="H4" s="2"/>
      <c r="I4" s="2"/>
      <c r="J4" s="2"/>
      <c r="K4" s="2"/>
      <c r="L4" s="2"/>
      <c r="M4" s="2"/>
    </row>
    <row r="5" spans="1:13" ht="21.95" customHeight="1" x14ac:dyDescent="0.25">
      <c r="A5" s="2"/>
      <c r="B5" s="2"/>
      <c r="C5" s="2"/>
      <c r="D5" s="2"/>
      <c r="E5" s="2"/>
      <c r="F5" s="2"/>
      <c r="G5" s="2"/>
      <c r="H5" s="2"/>
      <c r="I5" s="2"/>
      <c r="J5" s="2"/>
      <c r="K5" s="2"/>
      <c r="L5" s="2"/>
      <c r="M5" s="2"/>
    </row>
    <row r="6" spans="1:13" ht="21.95" customHeight="1" x14ac:dyDescent="0.25">
      <c r="A6" s="49" t="s">
        <v>66</v>
      </c>
      <c r="B6" s="49"/>
      <c r="C6" s="49"/>
      <c r="D6" s="49"/>
      <c r="E6" s="49"/>
      <c r="F6" s="49"/>
      <c r="G6" s="2"/>
      <c r="H6" s="2"/>
      <c r="I6" s="2"/>
      <c r="J6" s="2"/>
      <c r="K6" s="2"/>
      <c r="L6" s="2"/>
      <c r="M6" s="2"/>
    </row>
    <row r="7" spans="1:13" ht="21.95" customHeight="1" x14ac:dyDescent="0.25">
      <c r="A7" s="2"/>
      <c r="B7" s="2"/>
      <c r="C7" s="2"/>
      <c r="D7" s="2"/>
      <c r="E7" s="2"/>
      <c r="F7" s="2"/>
      <c r="G7" s="2"/>
      <c r="H7" s="2"/>
      <c r="I7" s="2"/>
      <c r="J7" s="2"/>
      <c r="K7" s="2"/>
      <c r="L7" s="2"/>
      <c r="M7" s="2"/>
    </row>
    <row r="8" spans="1:13" ht="59.1" customHeight="1" x14ac:dyDescent="0.25">
      <c r="A8" s="50" t="s">
        <v>41</v>
      </c>
      <c r="B8" s="50"/>
      <c r="C8" s="50"/>
      <c r="D8" s="50"/>
      <c r="E8" s="50"/>
      <c r="F8" s="50"/>
      <c r="G8" s="2"/>
      <c r="H8" s="2"/>
      <c r="I8" s="2"/>
      <c r="J8" s="2"/>
      <c r="K8" s="2"/>
      <c r="L8" s="2"/>
      <c r="M8" s="2"/>
    </row>
    <row r="9" spans="1:13" ht="21.95" customHeight="1" x14ac:dyDescent="0.25">
      <c r="A9" s="2"/>
      <c r="B9" s="2"/>
      <c r="C9" s="2"/>
      <c r="D9" s="2"/>
      <c r="E9" s="2"/>
      <c r="F9" s="2"/>
      <c r="G9" s="2"/>
      <c r="H9" s="2"/>
      <c r="I9" s="2"/>
      <c r="J9" s="2"/>
      <c r="K9" s="2"/>
      <c r="L9" s="2"/>
      <c r="M9" s="2"/>
    </row>
    <row r="10" spans="1:13" ht="21.95" customHeight="1" x14ac:dyDescent="0.25">
      <c r="A10" s="2"/>
      <c r="B10" s="2"/>
      <c r="C10" s="2"/>
      <c r="D10" s="2"/>
      <c r="E10" s="2"/>
      <c r="F10" s="2"/>
      <c r="G10" s="2"/>
      <c r="H10" s="2"/>
      <c r="I10" s="2"/>
      <c r="J10" s="2"/>
      <c r="K10" s="2"/>
      <c r="L10" s="2"/>
      <c r="M10" s="2"/>
    </row>
    <row r="11" spans="1:13" ht="21.95" customHeight="1" x14ac:dyDescent="0.25">
      <c r="A11" s="2"/>
      <c r="B11" s="2"/>
      <c r="C11" s="2"/>
      <c r="D11" s="2"/>
      <c r="E11" s="2"/>
      <c r="F11" s="2"/>
      <c r="G11" s="2"/>
      <c r="H11" s="2"/>
      <c r="I11" s="2"/>
      <c r="J11" s="2"/>
      <c r="K11" s="2"/>
      <c r="L11" s="2"/>
      <c r="M11" s="2"/>
    </row>
    <row r="12" spans="1:13" ht="21.95" customHeight="1" x14ac:dyDescent="0.25">
      <c r="A12" s="65" t="s">
        <v>1</v>
      </c>
      <c r="B12" s="65"/>
      <c r="C12" s="65"/>
      <c r="D12" s="65"/>
      <c r="E12" s="65"/>
      <c r="F12" s="65"/>
      <c r="G12" s="65"/>
      <c r="H12" s="2"/>
      <c r="I12" s="2"/>
      <c r="J12" s="2"/>
      <c r="K12" s="2"/>
      <c r="L12" s="2"/>
      <c r="M12" s="2"/>
    </row>
    <row r="13" spans="1:13" ht="21.95" customHeight="1" thickBot="1" x14ac:dyDescent="0.3">
      <c r="A13" s="3"/>
      <c r="B13" s="3"/>
      <c r="C13" s="3"/>
      <c r="D13" s="3"/>
      <c r="E13" s="3"/>
      <c r="F13" s="3"/>
      <c r="G13" s="3"/>
      <c r="H13" s="2"/>
      <c r="I13" s="2"/>
      <c r="J13" s="2"/>
      <c r="K13" s="2"/>
      <c r="L13" s="2"/>
      <c r="M13" s="2"/>
    </row>
    <row r="14" spans="1:13" ht="21.95" customHeight="1" thickBot="1" x14ac:dyDescent="0.3">
      <c r="A14" s="66" t="s">
        <v>3</v>
      </c>
      <c r="B14" s="66"/>
      <c r="C14" s="83" t="s">
        <v>70</v>
      </c>
      <c r="D14" s="84"/>
      <c r="E14" s="84"/>
      <c r="F14" s="85"/>
      <c r="G14" s="2"/>
      <c r="H14" s="2"/>
      <c r="I14" s="2"/>
      <c r="J14" s="2"/>
      <c r="K14" s="2"/>
      <c r="L14" s="2"/>
      <c r="M14" s="2"/>
    </row>
    <row r="15" spans="1:13" ht="21.95" customHeight="1" thickBot="1" x14ac:dyDescent="0.3">
      <c r="A15" s="66" t="s">
        <v>4</v>
      </c>
      <c r="B15" s="66"/>
      <c r="C15" s="21">
        <v>1050000</v>
      </c>
      <c r="D15" s="2"/>
      <c r="E15" s="2"/>
      <c r="F15" s="2"/>
      <c r="G15" s="2"/>
      <c r="H15" s="2"/>
      <c r="I15" s="2"/>
      <c r="J15" s="2"/>
      <c r="K15" s="2"/>
      <c r="L15" s="2"/>
      <c r="M15" s="2"/>
    </row>
    <row r="16" spans="1:13" ht="21.95" customHeight="1" thickBot="1" x14ac:dyDescent="0.3">
      <c r="A16" s="66" t="s">
        <v>6</v>
      </c>
      <c r="B16" s="66"/>
      <c r="C16" s="22" t="s">
        <v>71</v>
      </c>
      <c r="D16" s="4" t="s">
        <v>42</v>
      </c>
      <c r="E16" s="97" t="s">
        <v>43</v>
      </c>
      <c r="F16" s="98"/>
      <c r="G16" s="2"/>
      <c r="H16" s="2"/>
      <c r="I16" s="2"/>
      <c r="J16" s="2"/>
      <c r="K16" s="2"/>
      <c r="L16" s="2"/>
      <c r="M16" s="2"/>
    </row>
    <row r="17" spans="1:13" ht="21.95" customHeight="1" x14ac:dyDescent="0.25">
      <c r="A17" s="67" t="s">
        <v>5</v>
      </c>
      <c r="B17" s="67"/>
      <c r="C17" s="86" t="s">
        <v>44</v>
      </c>
      <c r="D17" s="87"/>
      <c r="E17" s="5" t="s">
        <v>44</v>
      </c>
      <c r="F17" s="6" t="s">
        <v>47</v>
      </c>
      <c r="G17" s="2"/>
      <c r="H17" s="2"/>
      <c r="I17" s="2"/>
      <c r="J17" s="2"/>
      <c r="K17" s="2"/>
      <c r="L17" s="2"/>
      <c r="M17" s="2"/>
    </row>
    <row r="18" spans="1:13" ht="21.95" customHeight="1" thickBot="1" x14ac:dyDescent="0.3">
      <c r="A18" s="67"/>
      <c r="B18" s="67"/>
      <c r="C18" s="88"/>
      <c r="D18" s="89"/>
      <c r="E18" s="7" t="s">
        <v>46</v>
      </c>
      <c r="F18" s="8" t="s">
        <v>48</v>
      </c>
      <c r="G18" s="2"/>
      <c r="H18" s="2"/>
      <c r="I18" s="2"/>
      <c r="J18" s="2"/>
      <c r="K18" s="2"/>
      <c r="L18" s="2"/>
      <c r="M18" s="2"/>
    </row>
    <row r="19" spans="1:13" ht="21.95" customHeight="1" x14ac:dyDescent="0.25">
      <c r="A19" s="9"/>
      <c r="B19" s="9"/>
      <c r="C19" s="15"/>
      <c r="D19" s="15"/>
      <c r="E19" s="10" t="s">
        <v>45</v>
      </c>
      <c r="F19" s="11" t="s">
        <v>49</v>
      </c>
      <c r="G19" s="2"/>
      <c r="H19" s="2"/>
      <c r="I19" s="2"/>
      <c r="J19" s="2"/>
      <c r="K19" s="2"/>
      <c r="L19" s="2"/>
      <c r="M19" s="2"/>
    </row>
    <row r="20" spans="1:13" ht="21.95" customHeight="1" x14ac:dyDescent="0.25">
      <c r="A20" s="2"/>
      <c r="B20" s="2"/>
      <c r="C20" s="2"/>
      <c r="D20" s="2"/>
      <c r="E20" s="2"/>
      <c r="F20" s="2"/>
      <c r="G20" s="2"/>
      <c r="H20" s="2"/>
      <c r="I20" s="2"/>
      <c r="J20" s="2"/>
      <c r="K20" s="2"/>
      <c r="L20" s="2"/>
      <c r="M20" s="2"/>
    </row>
    <row r="21" spans="1:13" ht="21.95" customHeight="1" x14ac:dyDescent="0.25">
      <c r="A21" s="65" t="s">
        <v>2</v>
      </c>
      <c r="B21" s="65"/>
      <c r="C21" s="65"/>
      <c r="D21" s="65"/>
      <c r="E21" s="65"/>
      <c r="F21" s="65"/>
      <c r="G21" s="65"/>
      <c r="H21" s="2"/>
      <c r="I21" s="2"/>
      <c r="J21" s="2"/>
      <c r="K21" s="2"/>
      <c r="L21" s="2"/>
      <c r="M21" s="2"/>
    </row>
    <row r="22" spans="1:13" ht="21.95" customHeight="1" x14ac:dyDescent="0.25">
      <c r="A22" s="3"/>
      <c r="B22" s="3"/>
      <c r="C22" s="3"/>
      <c r="D22" s="3"/>
      <c r="E22" s="3"/>
      <c r="F22" s="3"/>
      <c r="G22" s="3"/>
      <c r="H22" s="2"/>
      <c r="I22" s="2"/>
      <c r="J22" s="2"/>
      <c r="K22" s="2"/>
      <c r="L22" s="2"/>
      <c r="M22" s="2"/>
    </row>
    <row r="23" spans="1:13" ht="21.95" customHeight="1" thickBot="1" x14ac:dyDescent="0.3">
      <c r="A23" s="49" t="s">
        <v>30</v>
      </c>
      <c r="B23" s="49"/>
      <c r="C23" s="3"/>
      <c r="D23" s="3"/>
      <c r="E23" s="3"/>
      <c r="F23" s="3"/>
      <c r="G23" s="3"/>
      <c r="H23" s="2"/>
      <c r="I23" s="2"/>
      <c r="J23" s="2"/>
      <c r="K23" s="2"/>
      <c r="L23" s="2"/>
      <c r="M23" s="2"/>
    </row>
    <row r="24" spans="1:13" ht="21.95" customHeight="1" thickBot="1" x14ac:dyDescent="0.3">
      <c r="A24" s="68" t="s">
        <v>27</v>
      </c>
      <c r="B24" s="68"/>
      <c r="C24" s="83" t="s">
        <v>72</v>
      </c>
      <c r="D24" s="85"/>
      <c r="E24" s="2"/>
      <c r="F24" s="2"/>
      <c r="G24" s="2"/>
      <c r="H24" s="2"/>
      <c r="I24" s="2"/>
      <c r="J24" s="2"/>
      <c r="K24" s="2"/>
      <c r="L24" s="2"/>
      <c r="M24" s="2"/>
    </row>
    <row r="25" spans="1:13" ht="21.95" customHeight="1" thickBot="1" x14ac:dyDescent="0.3">
      <c r="A25" s="68" t="s">
        <v>12</v>
      </c>
      <c r="B25" s="68"/>
      <c r="C25" s="83" t="s">
        <v>73</v>
      </c>
      <c r="D25" s="85"/>
      <c r="E25" s="2"/>
      <c r="F25" s="2"/>
      <c r="G25" s="2"/>
      <c r="H25" s="2"/>
      <c r="I25" s="2"/>
      <c r="J25" s="2"/>
      <c r="K25" s="2"/>
      <c r="L25" s="2"/>
      <c r="M25" s="2"/>
    </row>
    <row r="26" spans="1:13" ht="21.95" customHeight="1" thickBot="1" x14ac:dyDescent="0.3">
      <c r="A26" s="68" t="s">
        <v>9</v>
      </c>
      <c r="B26" s="68"/>
      <c r="C26" s="90" t="s">
        <v>74</v>
      </c>
      <c r="D26" s="85"/>
      <c r="E26" s="2"/>
      <c r="F26" s="2"/>
      <c r="G26" s="2"/>
      <c r="H26" s="2"/>
      <c r="I26" s="2"/>
      <c r="J26" s="2"/>
      <c r="K26" s="2"/>
      <c r="L26" s="2"/>
      <c r="M26" s="2"/>
    </row>
    <row r="27" spans="1:13" ht="21.95" customHeight="1" thickBot="1" x14ac:dyDescent="0.3">
      <c r="A27" s="68" t="s">
        <v>10</v>
      </c>
      <c r="B27" s="68"/>
      <c r="C27" s="91" t="s">
        <v>75</v>
      </c>
      <c r="D27" s="92"/>
      <c r="E27" s="2"/>
      <c r="F27" s="2"/>
      <c r="G27" s="2"/>
      <c r="H27" s="2"/>
      <c r="I27" s="2"/>
      <c r="J27" s="2"/>
      <c r="K27" s="2"/>
      <c r="L27" s="2"/>
      <c r="M27" s="2"/>
    </row>
    <row r="28" spans="1:13" ht="21.95" customHeight="1" thickBot="1" x14ac:dyDescent="0.3">
      <c r="A28" s="68" t="s">
        <v>13</v>
      </c>
      <c r="B28" s="68"/>
      <c r="C28" s="83" t="s">
        <v>105</v>
      </c>
      <c r="D28" s="85"/>
      <c r="E28" s="2"/>
      <c r="F28" s="2"/>
      <c r="G28" s="2"/>
      <c r="H28" s="2"/>
      <c r="I28" s="2"/>
      <c r="J28" s="2"/>
      <c r="K28" s="2"/>
      <c r="L28" s="2"/>
      <c r="M28" s="2"/>
    </row>
    <row r="29" spans="1:13" ht="21.95" customHeight="1" x14ac:dyDescent="0.25">
      <c r="A29" s="14"/>
      <c r="B29" s="14"/>
      <c r="C29" s="15"/>
      <c r="D29" s="15"/>
      <c r="E29" s="2"/>
      <c r="F29" s="2"/>
      <c r="G29" s="2"/>
      <c r="H29" s="2"/>
      <c r="I29" s="2"/>
      <c r="J29" s="2"/>
      <c r="K29" s="2"/>
      <c r="L29" s="2"/>
      <c r="M29" s="2"/>
    </row>
    <row r="30" spans="1:13" ht="21.95" customHeight="1" thickBot="1" x14ac:dyDescent="0.3">
      <c r="A30" s="49" t="s">
        <v>26</v>
      </c>
      <c r="B30" s="49"/>
      <c r="C30" s="2"/>
      <c r="D30" s="2"/>
      <c r="E30" s="2"/>
      <c r="F30" s="2"/>
      <c r="G30" s="2"/>
      <c r="H30" s="2"/>
      <c r="I30" s="2"/>
      <c r="J30" s="2"/>
      <c r="K30" s="2"/>
      <c r="L30" s="2"/>
      <c r="M30" s="2"/>
    </row>
    <row r="31" spans="1:13" ht="21.95" customHeight="1" thickBot="1" x14ac:dyDescent="0.3">
      <c r="A31" s="68" t="s">
        <v>27</v>
      </c>
      <c r="B31" s="70"/>
      <c r="C31" s="83" t="s">
        <v>76</v>
      </c>
      <c r="D31" s="85"/>
      <c r="E31" s="2"/>
      <c r="F31" s="2"/>
      <c r="G31" s="2"/>
      <c r="H31" s="2"/>
      <c r="I31" s="2"/>
      <c r="J31" s="2"/>
      <c r="K31" s="2"/>
      <c r="L31" s="2"/>
      <c r="M31" s="2"/>
    </row>
    <row r="32" spans="1:13" ht="21.95" customHeight="1" thickBot="1" x14ac:dyDescent="0.3">
      <c r="A32" s="68" t="s">
        <v>7</v>
      </c>
      <c r="B32" s="68"/>
      <c r="C32" s="83" t="s">
        <v>77</v>
      </c>
      <c r="D32" s="85"/>
      <c r="E32" s="2"/>
      <c r="F32" s="2"/>
      <c r="G32" s="2"/>
      <c r="H32" s="2"/>
      <c r="I32" s="2"/>
      <c r="J32" s="2"/>
      <c r="K32" s="2"/>
      <c r="L32" s="2"/>
      <c r="M32" s="2"/>
    </row>
    <row r="33" spans="1:13" ht="21.95" customHeight="1" thickBot="1" x14ac:dyDescent="0.3">
      <c r="A33" s="68" t="s">
        <v>8</v>
      </c>
      <c r="B33" s="68"/>
      <c r="C33" s="83" t="s">
        <v>78</v>
      </c>
      <c r="D33" s="85"/>
      <c r="E33" s="2"/>
      <c r="F33" s="2"/>
      <c r="G33" s="2"/>
      <c r="H33" s="2"/>
      <c r="I33" s="2"/>
      <c r="J33" s="2"/>
      <c r="K33" s="2"/>
      <c r="L33" s="2"/>
      <c r="M33" s="2"/>
    </row>
    <row r="34" spans="1:13" ht="21.95" customHeight="1" thickBot="1" x14ac:dyDescent="0.3">
      <c r="A34" s="68" t="s">
        <v>9</v>
      </c>
      <c r="B34" s="68"/>
      <c r="C34" s="90" t="s">
        <v>79</v>
      </c>
      <c r="D34" s="85"/>
      <c r="E34" s="2"/>
      <c r="F34" s="2"/>
      <c r="G34" s="2"/>
      <c r="H34" s="2"/>
      <c r="I34" s="2"/>
      <c r="J34" s="2"/>
      <c r="K34" s="2"/>
      <c r="L34" s="2"/>
      <c r="M34" s="2"/>
    </row>
    <row r="35" spans="1:13" ht="21.95" customHeight="1" thickBot="1" x14ac:dyDescent="0.3">
      <c r="A35" s="68" t="s">
        <v>10</v>
      </c>
      <c r="B35" s="68"/>
      <c r="C35" s="91" t="s">
        <v>80</v>
      </c>
      <c r="D35" s="92"/>
      <c r="E35" s="2"/>
      <c r="F35" s="2"/>
      <c r="G35" s="2"/>
      <c r="H35" s="2"/>
      <c r="I35" s="2"/>
      <c r="J35" s="2"/>
      <c r="K35" s="2"/>
      <c r="L35" s="2"/>
      <c r="M35" s="2"/>
    </row>
    <row r="36" spans="1:13" s="2" customFormat="1" ht="12.95" customHeight="1" x14ac:dyDescent="0.25">
      <c r="A36" s="13"/>
      <c r="B36" s="13"/>
      <c r="C36" s="37"/>
      <c r="D36" s="37"/>
    </row>
    <row r="37" spans="1:13" ht="21.95" customHeight="1" x14ac:dyDescent="0.25">
      <c r="A37" s="76" t="s">
        <v>11</v>
      </c>
      <c r="B37" s="76"/>
      <c r="C37" s="93" t="s">
        <v>67</v>
      </c>
      <c r="D37" s="93"/>
      <c r="E37" s="38" t="s">
        <v>68</v>
      </c>
      <c r="F37" s="38" t="s">
        <v>69</v>
      </c>
      <c r="G37" s="2"/>
      <c r="H37" s="2"/>
      <c r="I37" s="2"/>
      <c r="J37" s="2"/>
      <c r="K37" s="2"/>
      <c r="L37" s="2"/>
      <c r="M37" s="2"/>
    </row>
    <row r="38" spans="1:13" ht="21.95" customHeight="1" x14ac:dyDescent="0.25">
      <c r="A38" s="16"/>
      <c r="B38" s="16"/>
      <c r="C38" s="51" t="s">
        <v>81</v>
      </c>
      <c r="D38" s="52"/>
      <c r="E38" s="39" t="s">
        <v>84</v>
      </c>
      <c r="F38" s="40" t="s">
        <v>82</v>
      </c>
      <c r="G38" s="2"/>
      <c r="H38" s="2"/>
      <c r="I38" s="2"/>
      <c r="J38" s="2"/>
      <c r="K38" s="2"/>
      <c r="L38" s="2"/>
      <c r="M38" s="2"/>
    </row>
    <row r="39" spans="1:13" ht="21.95" customHeight="1" x14ac:dyDescent="0.25">
      <c r="A39" s="16"/>
      <c r="B39" s="16"/>
      <c r="C39" s="51" t="s">
        <v>83</v>
      </c>
      <c r="D39" s="52"/>
      <c r="E39" s="39" t="s">
        <v>85</v>
      </c>
      <c r="F39" s="40" t="s">
        <v>86</v>
      </c>
      <c r="G39" s="2"/>
      <c r="H39" s="2"/>
      <c r="I39" s="2"/>
      <c r="J39" s="2"/>
      <c r="K39" s="2"/>
      <c r="L39" s="2"/>
      <c r="M39" s="2"/>
    </row>
    <row r="40" spans="1:13" ht="21.95" customHeight="1" x14ac:dyDescent="0.25">
      <c r="A40" s="16"/>
      <c r="B40" s="16"/>
      <c r="C40" s="51" t="s">
        <v>87</v>
      </c>
      <c r="D40" s="52"/>
      <c r="E40" s="39" t="s">
        <v>88</v>
      </c>
      <c r="F40" s="41" t="s">
        <v>89</v>
      </c>
      <c r="G40" s="2"/>
      <c r="H40" s="2"/>
      <c r="I40" s="2"/>
      <c r="J40" s="2"/>
      <c r="K40" s="2"/>
      <c r="L40" s="2"/>
      <c r="M40" s="2"/>
    </row>
    <row r="41" spans="1:13" ht="21.95" customHeight="1" x14ac:dyDescent="0.25">
      <c r="A41" s="16"/>
      <c r="B41" s="16"/>
      <c r="C41" s="51"/>
      <c r="D41" s="52"/>
      <c r="E41" s="39"/>
      <c r="F41" s="39"/>
      <c r="G41" s="2"/>
      <c r="H41" s="2"/>
      <c r="I41" s="2"/>
      <c r="J41" s="2"/>
      <c r="K41" s="2"/>
      <c r="L41" s="2"/>
      <c r="M41" s="2"/>
    </row>
    <row r="42" spans="1:13" ht="21.95" customHeight="1" x14ac:dyDescent="0.25">
      <c r="A42" s="14"/>
      <c r="B42" s="14"/>
      <c r="C42" s="17"/>
      <c r="D42" s="17"/>
      <c r="E42" s="2"/>
      <c r="F42" s="2"/>
      <c r="G42" s="2"/>
      <c r="H42" s="2"/>
      <c r="I42" s="2"/>
      <c r="J42" s="2"/>
      <c r="K42" s="2"/>
      <c r="L42" s="2"/>
      <c r="M42" s="2"/>
    </row>
    <row r="43" spans="1:13" ht="21.95" customHeight="1" thickBot="1" x14ac:dyDescent="0.3">
      <c r="A43" s="69" t="s">
        <v>28</v>
      </c>
      <c r="B43" s="69"/>
      <c r="C43" s="2" t="s">
        <v>29</v>
      </c>
      <c r="D43" s="2"/>
      <c r="E43" s="2"/>
      <c r="F43" s="2"/>
      <c r="G43" s="2"/>
      <c r="H43" s="2"/>
      <c r="I43" s="2"/>
      <c r="J43" s="2"/>
      <c r="K43" s="2"/>
      <c r="L43" s="2"/>
      <c r="M43" s="2"/>
    </row>
    <row r="44" spans="1:13" ht="21.95" customHeight="1" thickBot="1" x14ac:dyDescent="0.3">
      <c r="A44" s="68" t="s">
        <v>27</v>
      </c>
      <c r="B44" s="70"/>
      <c r="C44" s="83" t="s">
        <v>113</v>
      </c>
      <c r="D44" s="85"/>
      <c r="E44" s="2"/>
      <c r="F44" s="2"/>
      <c r="G44" s="2"/>
      <c r="H44" s="2"/>
      <c r="I44" s="2"/>
      <c r="J44" s="2"/>
      <c r="K44" s="2"/>
      <c r="L44" s="2"/>
      <c r="M44" s="2"/>
    </row>
    <row r="45" spans="1:13" ht="21.95" customHeight="1" thickBot="1" x14ac:dyDescent="0.3">
      <c r="A45" s="76" t="s">
        <v>9</v>
      </c>
      <c r="B45" s="76"/>
      <c r="C45" s="90"/>
      <c r="D45" s="85"/>
      <c r="E45" s="2"/>
      <c r="F45" s="2"/>
      <c r="G45" s="2"/>
      <c r="H45" s="2"/>
      <c r="I45" s="2"/>
      <c r="J45" s="2"/>
      <c r="K45" s="2"/>
      <c r="L45" s="2"/>
      <c r="M45" s="2"/>
    </row>
    <row r="46" spans="1:13" ht="21.95" customHeight="1" thickBot="1" x14ac:dyDescent="0.3">
      <c r="A46" s="76" t="s">
        <v>10</v>
      </c>
      <c r="B46" s="76"/>
      <c r="C46" s="91"/>
      <c r="D46" s="92"/>
      <c r="E46" s="2"/>
      <c r="F46" s="2"/>
      <c r="G46" s="2"/>
      <c r="H46" s="2"/>
      <c r="I46" s="2"/>
      <c r="J46" s="2"/>
      <c r="K46" s="2"/>
      <c r="L46" s="2"/>
      <c r="M46" s="2"/>
    </row>
    <row r="47" spans="1:13" ht="21.95" customHeight="1" x14ac:dyDescent="0.25">
      <c r="A47" s="14"/>
      <c r="B47" s="14"/>
      <c r="C47" s="2"/>
      <c r="D47" s="2"/>
      <c r="E47" s="2"/>
      <c r="F47" s="2"/>
      <c r="G47" s="2"/>
      <c r="H47" s="2"/>
      <c r="I47" s="2"/>
      <c r="J47" s="2"/>
      <c r="K47" s="2"/>
      <c r="L47" s="2"/>
      <c r="M47" s="2"/>
    </row>
    <row r="48" spans="1:13" ht="21.95" customHeight="1" x14ac:dyDescent="0.25">
      <c r="A48" s="14"/>
      <c r="B48" s="14"/>
      <c r="C48" s="2"/>
      <c r="D48" s="2"/>
      <c r="E48" s="2"/>
      <c r="F48" s="2"/>
      <c r="G48" s="2"/>
      <c r="H48" s="2"/>
      <c r="I48" s="2"/>
      <c r="J48" s="2"/>
      <c r="K48" s="2"/>
      <c r="L48" s="2"/>
      <c r="M48" s="2"/>
    </row>
    <row r="49" spans="1:13" ht="21.95" customHeight="1" x14ac:dyDescent="0.25">
      <c r="A49" s="65" t="s">
        <v>14</v>
      </c>
      <c r="B49" s="65"/>
      <c r="C49" s="65"/>
      <c r="D49" s="65"/>
      <c r="E49" s="65"/>
      <c r="F49" s="65"/>
      <c r="G49" s="65"/>
      <c r="H49" s="2"/>
      <c r="I49" s="2"/>
      <c r="J49" s="2"/>
      <c r="K49" s="2"/>
      <c r="L49" s="2"/>
      <c r="M49" s="2"/>
    </row>
    <row r="50" spans="1:13" ht="21.95" customHeight="1" x14ac:dyDescent="0.25">
      <c r="A50" s="19"/>
      <c r="B50" s="19"/>
      <c r="C50" s="19"/>
      <c r="D50" s="19"/>
      <c r="E50" s="19"/>
      <c r="F50" s="19"/>
      <c r="G50" s="19"/>
      <c r="H50" s="2"/>
      <c r="I50" s="2"/>
      <c r="J50" s="2"/>
      <c r="K50" s="2"/>
      <c r="L50" s="2"/>
      <c r="M50" s="2"/>
    </row>
    <row r="51" spans="1:13" ht="21.95" customHeight="1" thickBot="1" x14ac:dyDescent="0.3">
      <c r="A51" s="94" t="s">
        <v>15</v>
      </c>
      <c r="B51" s="94"/>
      <c r="C51" s="94"/>
      <c r="D51" s="94"/>
      <c r="E51" s="94"/>
      <c r="F51" s="94"/>
      <c r="G51" s="2"/>
      <c r="H51" s="2"/>
      <c r="I51" s="2"/>
      <c r="J51" s="2"/>
      <c r="K51" s="2"/>
      <c r="L51" s="2"/>
      <c r="M51" s="2"/>
    </row>
    <row r="52" spans="1:13" ht="144" customHeight="1" thickBot="1" x14ac:dyDescent="0.3">
      <c r="A52" s="79" t="s">
        <v>90</v>
      </c>
      <c r="B52" s="80"/>
      <c r="C52" s="80"/>
      <c r="D52" s="80"/>
      <c r="E52" s="80"/>
      <c r="F52" s="81"/>
      <c r="G52" s="2"/>
      <c r="H52" s="2"/>
      <c r="I52" s="2"/>
      <c r="J52" s="2"/>
      <c r="K52" s="2"/>
      <c r="L52" s="2"/>
      <c r="M52" s="2"/>
    </row>
    <row r="53" spans="1:13" ht="21.95" customHeight="1" x14ac:dyDescent="0.25">
      <c r="A53" s="2"/>
      <c r="B53" s="2"/>
      <c r="C53" s="2"/>
      <c r="D53" s="2"/>
      <c r="E53" s="2"/>
      <c r="F53" s="2"/>
      <c r="G53" s="2"/>
      <c r="H53" s="2"/>
      <c r="I53" s="2"/>
      <c r="J53" s="2"/>
      <c r="K53" s="2"/>
      <c r="L53" s="2"/>
      <c r="M53" s="2"/>
    </row>
    <row r="54" spans="1:13" ht="36" customHeight="1" thickBot="1" x14ac:dyDescent="0.3">
      <c r="A54" s="82" t="s">
        <v>16</v>
      </c>
      <c r="B54" s="82"/>
      <c r="C54" s="82"/>
      <c r="D54" s="82"/>
      <c r="E54" s="82"/>
      <c r="F54" s="82"/>
      <c r="G54" s="2"/>
      <c r="H54" s="2"/>
      <c r="I54" s="2"/>
      <c r="J54" s="2"/>
      <c r="K54" s="2"/>
      <c r="L54" s="2"/>
      <c r="M54" s="2"/>
    </row>
    <row r="55" spans="1:13" ht="144" customHeight="1" thickBot="1" x14ac:dyDescent="0.3">
      <c r="A55" s="79" t="s">
        <v>106</v>
      </c>
      <c r="B55" s="80"/>
      <c r="C55" s="80"/>
      <c r="D55" s="80"/>
      <c r="E55" s="80"/>
      <c r="F55" s="81"/>
      <c r="G55" s="2"/>
      <c r="H55" s="2"/>
      <c r="I55" s="2"/>
      <c r="J55" s="2"/>
      <c r="K55" s="2"/>
      <c r="L55" s="2"/>
      <c r="M55" s="2"/>
    </row>
    <row r="56" spans="1:13" ht="21.95" customHeight="1" x14ac:dyDescent="0.25">
      <c r="A56" s="2"/>
      <c r="B56" s="2"/>
      <c r="C56" s="2"/>
      <c r="D56" s="2"/>
      <c r="E56" s="2"/>
      <c r="F56" s="2"/>
      <c r="G56" s="2"/>
      <c r="H56" s="2"/>
      <c r="I56" s="2"/>
      <c r="J56" s="2"/>
      <c r="K56" s="2"/>
      <c r="L56" s="2"/>
      <c r="M56" s="2"/>
    </row>
    <row r="57" spans="1:13" ht="36" customHeight="1" thickBot="1" x14ac:dyDescent="0.3">
      <c r="A57" s="82" t="s">
        <v>17</v>
      </c>
      <c r="B57" s="82"/>
      <c r="C57" s="82"/>
      <c r="D57" s="82"/>
      <c r="E57" s="82"/>
      <c r="F57" s="82"/>
      <c r="G57" s="2"/>
      <c r="H57" s="2"/>
      <c r="I57" s="2"/>
      <c r="J57" s="2"/>
      <c r="K57" s="2"/>
      <c r="L57" s="2"/>
      <c r="M57" s="2"/>
    </row>
    <row r="58" spans="1:13" ht="144" customHeight="1" thickBot="1" x14ac:dyDescent="0.3">
      <c r="A58" s="79" t="s">
        <v>91</v>
      </c>
      <c r="B58" s="80"/>
      <c r="C58" s="80"/>
      <c r="D58" s="80"/>
      <c r="E58" s="80"/>
      <c r="F58" s="81"/>
      <c r="G58" s="2"/>
      <c r="H58" s="2"/>
      <c r="I58" s="2"/>
      <c r="J58" s="2"/>
      <c r="K58" s="2"/>
      <c r="L58" s="2"/>
      <c r="M58" s="2"/>
    </row>
    <row r="59" spans="1:13" ht="21.95" customHeight="1" x14ac:dyDescent="0.25">
      <c r="A59" s="2"/>
      <c r="B59" s="2"/>
      <c r="C59" s="2"/>
      <c r="D59" s="2"/>
      <c r="E59" s="2"/>
      <c r="F59" s="2"/>
      <c r="G59" s="2"/>
      <c r="H59" s="2"/>
      <c r="I59" s="2"/>
      <c r="J59" s="2"/>
      <c r="K59" s="2"/>
      <c r="L59" s="2"/>
      <c r="M59" s="2"/>
    </row>
    <row r="60" spans="1:13" ht="68.099999999999994" customHeight="1" thickBot="1" x14ac:dyDescent="0.3">
      <c r="A60" s="82" t="s">
        <v>18</v>
      </c>
      <c r="B60" s="82"/>
      <c r="C60" s="82"/>
      <c r="D60" s="82"/>
      <c r="E60" s="82"/>
      <c r="F60" s="82"/>
      <c r="G60" s="2"/>
      <c r="H60" s="2"/>
      <c r="I60" s="2"/>
      <c r="J60" s="2"/>
      <c r="K60" s="2"/>
      <c r="L60" s="2"/>
      <c r="M60" s="2"/>
    </row>
    <row r="61" spans="1:13" ht="144" customHeight="1" thickBot="1" x14ac:dyDescent="0.3">
      <c r="A61" s="79" t="s">
        <v>107</v>
      </c>
      <c r="B61" s="80"/>
      <c r="C61" s="80"/>
      <c r="D61" s="80"/>
      <c r="E61" s="80"/>
      <c r="F61" s="81"/>
      <c r="G61" s="2"/>
      <c r="H61" s="2"/>
      <c r="I61" s="2"/>
      <c r="J61" s="2"/>
      <c r="K61" s="2"/>
      <c r="L61" s="2"/>
      <c r="M61" s="2"/>
    </row>
    <row r="62" spans="1:13" ht="21.95" customHeight="1" x14ac:dyDescent="0.25">
      <c r="A62" s="2"/>
      <c r="B62" s="2"/>
      <c r="C62" s="2"/>
      <c r="D62" s="2"/>
      <c r="E62" s="2"/>
      <c r="F62" s="2"/>
      <c r="G62" s="2"/>
      <c r="H62" s="2"/>
      <c r="I62" s="2"/>
      <c r="J62" s="2"/>
      <c r="K62" s="2"/>
      <c r="L62" s="2"/>
      <c r="M62" s="2"/>
    </row>
    <row r="63" spans="1:13" ht="21.95" customHeight="1" thickBot="1" x14ac:dyDescent="0.3">
      <c r="A63" s="20" t="s">
        <v>19</v>
      </c>
      <c r="B63" s="20"/>
      <c r="C63" s="20"/>
      <c r="D63" s="20"/>
      <c r="E63" s="20"/>
      <c r="F63" s="20"/>
      <c r="G63" s="2"/>
      <c r="H63" s="2"/>
      <c r="I63" s="2"/>
      <c r="J63" s="2"/>
      <c r="K63" s="2"/>
      <c r="L63" s="2"/>
      <c r="M63" s="2"/>
    </row>
    <row r="64" spans="1:13" ht="144" customHeight="1" thickBot="1" x14ac:dyDescent="0.3">
      <c r="A64" s="79" t="s">
        <v>108</v>
      </c>
      <c r="B64" s="80"/>
      <c r="C64" s="80"/>
      <c r="D64" s="80"/>
      <c r="E64" s="80"/>
      <c r="F64" s="81"/>
      <c r="G64" s="2"/>
      <c r="H64" s="2"/>
      <c r="I64" s="2"/>
      <c r="J64" s="2"/>
      <c r="K64" s="2"/>
      <c r="L64" s="2"/>
      <c r="M64" s="2"/>
    </row>
    <row r="65" spans="1:13" ht="21.95" customHeight="1" x14ac:dyDescent="0.25">
      <c r="A65" s="2"/>
      <c r="B65" s="2"/>
      <c r="C65" s="2"/>
      <c r="D65" s="2"/>
      <c r="E65" s="2"/>
      <c r="F65" s="2"/>
      <c r="G65" s="2"/>
      <c r="H65" s="2"/>
      <c r="I65" s="2"/>
      <c r="J65" s="2"/>
      <c r="K65" s="2"/>
      <c r="L65" s="2"/>
      <c r="M65" s="2"/>
    </row>
    <row r="66" spans="1:13" ht="21.95" customHeight="1" thickBot="1" x14ac:dyDescent="0.3">
      <c r="A66" s="99" t="s">
        <v>20</v>
      </c>
      <c r="B66" s="99"/>
      <c r="C66" s="99"/>
      <c r="D66" s="99"/>
      <c r="E66" s="99"/>
      <c r="F66" s="99"/>
      <c r="G66" s="2"/>
      <c r="H66" s="2"/>
      <c r="I66" s="2"/>
      <c r="J66" s="2"/>
      <c r="K66" s="2"/>
      <c r="L66" s="2"/>
      <c r="M66" s="2"/>
    </row>
    <row r="67" spans="1:13" ht="144" customHeight="1" thickBot="1" x14ac:dyDescent="0.3">
      <c r="A67" s="79" t="s">
        <v>92</v>
      </c>
      <c r="B67" s="80"/>
      <c r="C67" s="80"/>
      <c r="D67" s="80"/>
      <c r="E67" s="80"/>
      <c r="F67" s="81"/>
      <c r="G67" s="2"/>
      <c r="H67" s="2"/>
      <c r="I67" s="2"/>
      <c r="J67" s="2"/>
      <c r="K67" s="2"/>
      <c r="L67" s="2"/>
      <c r="M67" s="2"/>
    </row>
    <row r="68" spans="1:13" ht="21.95" customHeight="1" x14ac:dyDescent="0.25">
      <c r="A68" s="2"/>
      <c r="B68" s="2"/>
      <c r="C68" s="2"/>
      <c r="D68" s="2"/>
      <c r="E68" s="2"/>
      <c r="F68" s="2"/>
      <c r="G68" s="2"/>
      <c r="H68" s="2"/>
      <c r="I68" s="2"/>
      <c r="J68" s="2"/>
      <c r="K68" s="2"/>
      <c r="L68" s="2"/>
      <c r="M68" s="2"/>
    </row>
    <row r="69" spans="1:13" ht="21.95" customHeight="1" x14ac:dyDescent="0.25">
      <c r="A69" s="2"/>
      <c r="B69" s="2"/>
      <c r="C69" s="2"/>
      <c r="D69" s="2"/>
      <c r="E69" s="2"/>
      <c r="F69" s="2"/>
      <c r="G69" s="2"/>
      <c r="H69" s="2"/>
      <c r="I69" s="2"/>
      <c r="J69" s="2"/>
      <c r="K69" s="2"/>
      <c r="L69" s="2"/>
      <c r="M69" s="2"/>
    </row>
    <row r="70" spans="1:13" ht="21.95" customHeight="1" x14ac:dyDescent="0.25">
      <c r="A70" s="72" t="s">
        <v>21</v>
      </c>
      <c r="B70" s="72"/>
      <c r="C70" s="72"/>
      <c r="D70" s="72"/>
      <c r="E70" s="72"/>
      <c r="F70" s="72"/>
      <c r="G70" s="72"/>
      <c r="H70" s="2"/>
      <c r="I70" s="2"/>
      <c r="J70" s="2"/>
      <c r="K70" s="2"/>
      <c r="L70" s="2"/>
      <c r="M70" s="2"/>
    </row>
    <row r="71" spans="1:13" ht="21.95" customHeight="1" x14ac:dyDescent="0.25">
      <c r="A71" s="2"/>
      <c r="B71" s="2"/>
      <c r="C71" s="2"/>
      <c r="D71" s="2"/>
      <c r="E71" s="2"/>
      <c r="F71" s="2"/>
      <c r="G71" s="2"/>
      <c r="H71" s="2"/>
      <c r="I71" s="2"/>
      <c r="J71" s="2"/>
      <c r="K71" s="2"/>
      <c r="L71" s="2"/>
      <c r="M71" s="2"/>
    </row>
    <row r="72" spans="1:13" s="32" customFormat="1" ht="36" customHeight="1" x14ac:dyDescent="0.25">
      <c r="A72" s="77" t="s">
        <v>50</v>
      </c>
      <c r="B72" s="77"/>
      <c r="C72" s="77"/>
      <c r="D72" s="77"/>
      <c r="E72" s="77"/>
      <c r="F72" s="77"/>
      <c r="G72" s="4"/>
      <c r="H72" s="4"/>
      <c r="I72" s="4"/>
      <c r="J72" s="4"/>
      <c r="K72" s="4"/>
      <c r="L72" s="4"/>
      <c r="M72" s="4"/>
    </row>
    <row r="73" spans="1:13" ht="21.95" customHeight="1" x14ac:dyDescent="0.25">
      <c r="A73" s="2"/>
      <c r="B73" s="2"/>
      <c r="C73" s="2"/>
      <c r="D73" s="2"/>
      <c r="E73" s="2"/>
      <c r="F73" s="2"/>
      <c r="G73" s="2"/>
      <c r="H73" s="2"/>
      <c r="I73" s="2"/>
      <c r="J73" s="2"/>
      <c r="K73" s="2"/>
      <c r="L73" s="2"/>
      <c r="M73" s="2"/>
    </row>
    <row r="74" spans="1:13" ht="21.95" customHeight="1" x14ac:dyDescent="0.25">
      <c r="A74" s="24" t="s">
        <v>22</v>
      </c>
      <c r="B74" s="2"/>
      <c r="C74" s="2"/>
      <c r="D74" s="2"/>
      <c r="E74" s="2"/>
      <c r="F74" s="2"/>
      <c r="G74" s="2"/>
      <c r="H74" s="2"/>
      <c r="I74" s="2"/>
      <c r="J74" s="2"/>
      <c r="K74" s="2"/>
      <c r="L74" s="2"/>
      <c r="M74" s="2"/>
    </row>
    <row r="75" spans="1:13" ht="54.95" customHeight="1" x14ac:dyDescent="0.25">
      <c r="A75" s="63" t="s">
        <v>31</v>
      </c>
      <c r="B75" s="63"/>
      <c r="C75" s="63"/>
      <c r="D75" s="63"/>
      <c r="E75" s="63"/>
      <c r="F75" s="63"/>
      <c r="G75" s="2"/>
      <c r="H75" s="2"/>
      <c r="I75" s="2"/>
      <c r="J75" s="2"/>
      <c r="K75" s="2"/>
      <c r="L75" s="2"/>
      <c r="M75" s="2"/>
    </row>
    <row r="76" spans="1:13" ht="21.95" customHeight="1" x14ac:dyDescent="0.25">
      <c r="A76" s="2"/>
      <c r="B76" s="2"/>
      <c r="C76" s="2"/>
      <c r="D76" s="2"/>
      <c r="E76" s="2"/>
      <c r="F76" s="2"/>
      <c r="G76" s="2"/>
      <c r="H76" s="2"/>
      <c r="I76" s="2"/>
      <c r="J76" s="2"/>
      <c r="K76" s="2"/>
      <c r="L76" s="2"/>
      <c r="M76" s="2"/>
    </row>
    <row r="77" spans="1:13" ht="21.95" customHeight="1" x14ac:dyDescent="0.25">
      <c r="A77" s="49" t="s">
        <v>23</v>
      </c>
      <c r="B77" s="49"/>
      <c r="C77" s="49" t="s">
        <v>25</v>
      </c>
      <c r="D77" s="49"/>
      <c r="E77" s="49" t="s">
        <v>24</v>
      </c>
      <c r="F77" s="49"/>
      <c r="G77" s="2"/>
      <c r="H77" s="2"/>
      <c r="I77" s="2"/>
      <c r="J77" s="2"/>
      <c r="K77" s="2"/>
      <c r="L77" s="2"/>
      <c r="M77" s="2"/>
    </row>
    <row r="78" spans="1:13" ht="21.95" customHeight="1" x14ac:dyDescent="0.25">
      <c r="A78" s="74" t="s">
        <v>93</v>
      </c>
      <c r="B78" s="74"/>
      <c r="C78" s="74">
        <v>1</v>
      </c>
      <c r="D78" s="74"/>
      <c r="E78" s="73">
        <v>41211</v>
      </c>
      <c r="F78" s="74"/>
      <c r="G78" s="2"/>
      <c r="H78" s="2"/>
      <c r="I78" s="2"/>
      <c r="J78" s="2"/>
      <c r="K78" s="2"/>
      <c r="L78" s="2"/>
      <c r="M78" s="2"/>
    </row>
    <row r="79" spans="1:13" ht="21.95" customHeight="1" x14ac:dyDescent="0.25">
      <c r="A79" s="71" t="s">
        <v>94</v>
      </c>
      <c r="B79" s="71"/>
      <c r="C79" s="71">
        <v>2</v>
      </c>
      <c r="D79" s="71"/>
      <c r="E79" s="75">
        <v>41221</v>
      </c>
      <c r="F79" s="71"/>
      <c r="G79" s="2"/>
      <c r="H79" s="2"/>
      <c r="I79" s="2"/>
      <c r="J79" s="2"/>
      <c r="K79" s="2"/>
      <c r="L79" s="2"/>
      <c r="M79" s="2"/>
    </row>
    <row r="80" spans="1:13" ht="21.95" customHeight="1" x14ac:dyDescent="0.25">
      <c r="A80" s="74" t="s">
        <v>97</v>
      </c>
      <c r="B80" s="74"/>
      <c r="C80" s="74">
        <v>12</v>
      </c>
      <c r="D80" s="74"/>
      <c r="E80" s="73">
        <v>41305</v>
      </c>
      <c r="F80" s="74"/>
      <c r="G80" s="2"/>
      <c r="H80" s="2"/>
      <c r="I80" s="2"/>
      <c r="J80" s="2"/>
      <c r="K80" s="2"/>
      <c r="L80" s="2"/>
      <c r="M80" s="2"/>
    </row>
    <row r="81" spans="1:13" ht="21.95" customHeight="1" x14ac:dyDescent="0.25">
      <c r="A81" s="71" t="s">
        <v>95</v>
      </c>
      <c r="B81" s="71"/>
      <c r="C81" s="71">
        <v>7</v>
      </c>
      <c r="D81" s="71"/>
      <c r="E81" s="75">
        <v>41347</v>
      </c>
      <c r="F81" s="71"/>
      <c r="G81" s="2"/>
      <c r="H81" s="2"/>
      <c r="I81" s="2"/>
      <c r="J81" s="2"/>
      <c r="K81" s="2"/>
      <c r="L81" s="2"/>
      <c r="M81" s="2"/>
    </row>
    <row r="82" spans="1:13" ht="21.95" customHeight="1" x14ac:dyDescent="0.25">
      <c r="A82" s="74" t="s">
        <v>96</v>
      </c>
      <c r="B82" s="74"/>
      <c r="C82" s="74">
        <v>10</v>
      </c>
      <c r="D82" s="74"/>
      <c r="E82" s="73">
        <v>41417</v>
      </c>
      <c r="F82" s="74"/>
      <c r="G82" s="2"/>
      <c r="H82" s="2"/>
      <c r="I82" s="2"/>
      <c r="J82" s="2"/>
      <c r="K82" s="2"/>
      <c r="L82" s="2"/>
      <c r="M82" s="2"/>
    </row>
    <row r="83" spans="1:13" ht="21.95" customHeight="1" x14ac:dyDescent="0.25">
      <c r="A83" s="71" t="s">
        <v>98</v>
      </c>
      <c r="B83" s="71"/>
      <c r="C83" s="71">
        <v>13</v>
      </c>
      <c r="D83" s="71"/>
      <c r="E83" s="75">
        <v>41508</v>
      </c>
      <c r="F83" s="71"/>
      <c r="G83" s="2"/>
      <c r="H83" s="2"/>
      <c r="I83" s="2"/>
      <c r="J83" s="2"/>
      <c r="K83" s="2"/>
      <c r="L83" s="2"/>
      <c r="M83" s="2"/>
    </row>
    <row r="84" spans="1:13" ht="21.95" customHeight="1" x14ac:dyDescent="0.25">
      <c r="A84" s="74" t="s">
        <v>99</v>
      </c>
      <c r="B84" s="74"/>
      <c r="C84" s="74">
        <v>3</v>
      </c>
      <c r="D84" s="74"/>
      <c r="E84" s="73">
        <v>41529</v>
      </c>
      <c r="F84" s="74"/>
      <c r="G84" s="2"/>
      <c r="H84" s="2"/>
      <c r="I84" s="2"/>
      <c r="J84" s="2"/>
      <c r="K84" s="2"/>
      <c r="L84" s="2"/>
      <c r="M84" s="2"/>
    </row>
    <row r="85" spans="1:13" ht="21.95" customHeight="1" x14ac:dyDescent="0.25">
      <c r="A85" s="71"/>
      <c r="B85" s="71"/>
      <c r="C85" s="71"/>
      <c r="D85" s="71"/>
      <c r="E85" s="71"/>
      <c r="F85" s="71"/>
      <c r="G85" s="2"/>
      <c r="H85" s="2"/>
      <c r="I85" s="2"/>
      <c r="J85" s="2"/>
      <c r="K85" s="2"/>
      <c r="L85" s="2"/>
      <c r="M85" s="2"/>
    </row>
    <row r="86" spans="1:13" ht="21.95" customHeight="1" x14ac:dyDescent="0.25">
      <c r="A86" s="74"/>
      <c r="B86" s="74"/>
      <c r="C86" s="74"/>
      <c r="D86" s="74"/>
      <c r="E86" s="74"/>
      <c r="F86" s="74"/>
      <c r="G86" s="2"/>
      <c r="H86" s="2"/>
      <c r="I86" s="2"/>
      <c r="J86" s="2"/>
      <c r="K86" s="2"/>
      <c r="L86" s="2"/>
      <c r="M86" s="2"/>
    </row>
    <row r="87" spans="1:13" ht="21.95" customHeight="1" x14ac:dyDescent="0.25">
      <c r="A87" s="71"/>
      <c r="B87" s="71"/>
      <c r="C87" s="71"/>
      <c r="D87" s="71"/>
      <c r="E87" s="71"/>
      <c r="F87" s="71"/>
      <c r="G87" s="2"/>
      <c r="H87" s="2"/>
      <c r="I87" s="2"/>
      <c r="J87" s="2"/>
      <c r="K87" s="2"/>
      <c r="L87" s="2"/>
      <c r="M87" s="2"/>
    </row>
    <row r="88" spans="1:13" ht="21.95" customHeight="1" x14ac:dyDescent="0.25">
      <c r="A88" s="78"/>
      <c r="B88" s="78"/>
      <c r="C88" s="78"/>
      <c r="D88" s="78"/>
      <c r="E88" s="78"/>
      <c r="F88" s="78"/>
      <c r="G88" s="2"/>
      <c r="H88" s="2"/>
      <c r="I88" s="2"/>
      <c r="J88" s="2"/>
      <c r="K88" s="2"/>
      <c r="L88" s="2"/>
      <c r="M88" s="2"/>
    </row>
    <row r="89" spans="1:13" ht="21.95" customHeight="1" x14ac:dyDescent="0.25">
      <c r="A89" s="2"/>
      <c r="B89" s="2"/>
      <c r="C89" s="2"/>
      <c r="D89" s="2"/>
      <c r="E89" s="2"/>
      <c r="F89" s="2"/>
      <c r="G89" s="2"/>
      <c r="H89" s="2"/>
      <c r="I89" s="2"/>
      <c r="J89" s="2"/>
      <c r="K89" s="2"/>
      <c r="L89" s="2"/>
      <c r="M89" s="2"/>
    </row>
    <row r="90" spans="1:13" ht="21.95" customHeight="1" x14ac:dyDescent="0.25">
      <c r="A90" s="24" t="s">
        <v>51</v>
      </c>
      <c r="B90" s="2"/>
      <c r="C90" s="2"/>
      <c r="D90" s="2"/>
      <c r="E90" s="2"/>
      <c r="F90" s="2"/>
      <c r="G90" s="2"/>
      <c r="H90" s="2"/>
      <c r="I90" s="2"/>
      <c r="J90" s="2"/>
      <c r="K90" s="2"/>
      <c r="L90" s="2"/>
      <c r="M90" s="2"/>
    </row>
    <row r="91" spans="1:13" ht="36" customHeight="1" x14ac:dyDescent="0.25">
      <c r="A91" s="63" t="s">
        <v>52</v>
      </c>
      <c r="B91" s="63"/>
      <c r="C91" s="63"/>
      <c r="D91" s="63"/>
      <c r="E91" s="63"/>
      <c r="F91" s="63"/>
      <c r="G91" s="2"/>
      <c r="H91" s="2"/>
      <c r="I91" s="2"/>
      <c r="J91" s="2"/>
      <c r="K91" s="2"/>
      <c r="L91" s="2"/>
      <c r="M91" s="2"/>
    </row>
    <row r="92" spans="1:13" ht="21.95" customHeight="1" x14ac:dyDescent="0.25">
      <c r="A92" s="2"/>
      <c r="B92" s="2"/>
      <c r="C92" s="2"/>
      <c r="D92" s="2"/>
      <c r="E92" s="2"/>
      <c r="F92" s="2"/>
      <c r="G92" s="2"/>
      <c r="H92" s="2"/>
      <c r="I92" s="2"/>
      <c r="J92" s="2"/>
      <c r="K92" s="2"/>
      <c r="L92" s="2"/>
      <c r="M92" s="2"/>
    </row>
    <row r="93" spans="1:13" ht="21.95" customHeight="1" x14ac:dyDescent="0.25">
      <c r="A93" s="64" t="s">
        <v>53</v>
      </c>
      <c r="B93" s="64"/>
      <c r="C93" s="26" t="s">
        <v>54</v>
      </c>
      <c r="D93" s="26" t="s">
        <v>55</v>
      </c>
      <c r="E93" s="64" t="s">
        <v>56</v>
      </c>
      <c r="F93" s="64"/>
      <c r="G93" s="2"/>
      <c r="H93" s="2"/>
      <c r="I93" s="2"/>
      <c r="J93" s="2"/>
      <c r="K93" s="2"/>
      <c r="L93" s="2"/>
      <c r="M93" s="2"/>
    </row>
    <row r="94" spans="1:13" ht="21.95" customHeight="1" x14ac:dyDescent="0.25">
      <c r="A94" s="12"/>
      <c r="B94" s="12"/>
      <c r="C94" s="18"/>
      <c r="D94" s="18"/>
      <c r="E94" s="12"/>
      <c r="F94" s="12"/>
      <c r="G94" s="2"/>
      <c r="H94" s="2"/>
      <c r="I94" s="2"/>
      <c r="J94" s="2"/>
      <c r="K94" s="2"/>
      <c r="L94" s="2"/>
      <c r="M94" s="2"/>
    </row>
    <row r="95" spans="1:13" ht="21.95" customHeight="1" x14ac:dyDescent="0.25">
      <c r="A95" s="59" t="s">
        <v>57</v>
      </c>
      <c r="B95" s="59"/>
      <c r="C95" s="59"/>
      <c r="D95" s="59"/>
      <c r="E95" s="59"/>
      <c r="F95" s="59"/>
      <c r="G95" s="2"/>
      <c r="H95" s="2"/>
      <c r="I95" s="2"/>
      <c r="J95" s="2"/>
      <c r="K95" s="2"/>
      <c r="L95" s="2"/>
      <c r="M95" s="2"/>
    </row>
    <row r="96" spans="1:13" ht="21.95" customHeight="1" x14ac:dyDescent="0.25">
      <c r="A96" s="53"/>
      <c r="B96" s="53"/>
      <c r="C96" s="33"/>
      <c r="D96" s="34"/>
      <c r="E96" s="60">
        <f xml:space="preserve"> C96*D96</f>
        <v>0</v>
      </c>
      <c r="F96" s="60"/>
      <c r="G96" s="2"/>
      <c r="H96" s="2"/>
      <c r="I96" s="2"/>
      <c r="J96" s="2"/>
      <c r="K96" s="2"/>
      <c r="L96" s="2"/>
      <c r="M96" s="2"/>
    </row>
    <row r="97" spans="1:13" ht="21.95" customHeight="1" x14ac:dyDescent="0.25">
      <c r="A97" s="56"/>
      <c r="B97" s="56"/>
      <c r="C97" s="35"/>
      <c r="D97" s="36"/>
      <c r="E97" s="57">
        <f t="shared" ref="E97:E105" si="0" xml:space="preserve"> C97*D97</f>
        <v>0</v>
      </c>
      <c r="F97" s="58"/>
      <c r="G97" s="2"/>
      <c r="H97" s="2"/>
      <c r="I97" s="2"/>
      <c r="J97" s="2"/>
      <c r="K97" s="2"/>
      <c r="L97" s="2"/>
      <c r="M97" s="2"/>
    </row>
    <row r="98" spans="1:13" ht="21.95" customHeight="1" x14ac:dyDescent="0.25">
      <c r="A98" s="53"/>
      <c r="B98" s="53"/>
      <c r="C98" s="33"/>
      <c r="D98" s="34"/>
      <c r="E98" s="54">
        <f t="shared" si="0"/>
        <v>0</v>
      </c>
      <c r="F98" s="55"/>
      <c r="G98" s="2"/>
      <c r="H98" s="2"/>
      <c r="I98" s="2"/>
      <c r="J98" s="2"/>
      <c r="K98" s="2"/>
      <c r="L98" s="2"/>
      <c r="M98" s="2"/>
    </row>
    <row r="99" spans="1:13" ht="21.95" customHeight="1" x14ac:dyDescent="0.25">
      <c r="A99" s="56"/>
      <c r="B99" s="56"/>
      <c r="C99" s="35"/>
      <c r="D99" s="36"/>
      <c r="E99" s="57">
        <f t="shared" si="0"/>
        <v>0</v>
      </c>
      <c r="F99" s="58"/>
      <c r="G99" s="2"/>
      <c r="H99" s="2"/>
      <c r="I99" s="2"/>
      <c r="J99" s="2"/>
      <c r="K99" s="2"/>
      <c r="L99" s="2"/>
      <c r="M99" s="2"/>
    </row>
    <row r="100" spans="1:13" ht="21.95" customHeight="1" x14ac:dyDescent="0.25">
      <c r="A100" s="53"/>
      <c r="B100" s="53"/>
      <c r="C100" s="33"/>
      <c r="D100" s="34"/>
      <c r="E100" s="54">
        <f t="shared" si="0"/>
        <v>0</v>
      </c>
      <c r="F100" s="55"/>
      <c r="G100" s="2"/>
      <c r="H100" s="2"/>
      <c r="I100" s="2"/>
      <c r="J100" s="2"/>
      <c r="K100" s="2"/>
      <c r="L100" s="2"/>
      <c r="M100" s="2"/>
    </row>
    <row r="101" spans="1:13" ht="21.95" customHeight="1" x14ac:dyDescent="0.25">
      <c r="A101" s="56"/>
      <c r="B101" s="56"/>
      <c r="C101" s="35"/>
      <c r="D101" s="36"/>
      <c r="E101" s="57">
        <f t="shared" si="0"/>
        <v>0</v>
      </c>
      <c r="F101" s="58"/>
      <c r="G101" s="2"/>
      <c r="H101" s="2"/>
      <c r="I101" s="2"/>
      <c r="J101" s="2"/>
      <c r="K101" s="2"/>
      <c r="L101" s="2"/>
      <c r="M101" s="2"/>
    </row>
    <row r="102" spans="1:13" ht="21.95" customHeight="1" x14ac:dyDescent="0.25">
      <c r="A102" s="53"/>
      <c r="B102" s="53"/>
      <c r="C102" s="33"/>
      <c r="D102" s="34"/>
      <c r="E102" s="54">
        <f t="shared" si="0"/>
        <v>0</v>
      </c>
      <c r="F102" s="55"/>
      <c r="G102" s="2"/>
      <c r="H102" s="2"/>
      <c r="I102" s="2"/>
      <c r="J102" s="2"/>
      <c r="K102" s="2"/>
      <c r="L102" s="2"/>
      <c r="M102" s="2"/>
    </row>
    <row r="103" spans="1:13" ht="21.95" customHeight="1" x14ac:dyDescent="0.25">
      <c r="A103" s="56"/>
      <c r="B103" s="56"/>
      <c r="C103" s="35"/>
      <c r="D103" s="36"/>
      <c r="E103" s="57">
        <f t="shared" si="0"/>
        <v>0</v>
      </c>
      <c r="F103" s="58"/>
      <c r="G103" s="2"/>
      <c r="H103" s="2"/>
      <c r="I103" s="2"/>
      <c r="J103" s="2"/>
      <c r="K103" s="2"/>
      <c r="L103" s="2"/>
      <c r="M103" s="2"/>
    </row>
    <row r="104" spans="1:13" ht="21.95" customHeight="1" x14ac:dyDescent="0.25">
      <c r="A104" s="53"/>
      <c r="B104" s="53"/>
      <c r="C104" s="33"/>
      <c r="D104" s="34"/>
      <c r="E104" s="54">
        <f t="shared" si="0"/>
        <v>0</v>
      </c>
      <c r="F104" s="55"/>
      <c r="G104" s="2"/>
      <c r="H104" s="2"/>
      <c r="I104" s="2"/>
      <c r="J104" s="2"/>
      <c r="K104" s="2"/>
      <c r="L104" s="2"/>
      <c r="M104" s="2"/>
    </row>
    <row r="105" spans="1:13" ht="23.1" customHeight="1" thickBot="1" x14ac:dyDescent="0.3">
      <c r="A105" s="56"/>
      <c r="B105" s="56"/>
      <c r="C105" s="35"/>
      <c r="D105" s="36"/>
      <c r="E105" s="61">
        <f t="shared" si="0"/>
        <v>0</v>
      </c>
      <c r="F105" s="62"/>
      <c r="G105" s="2"/>
      <c r="H105" s="2"/>
      <c r="I105" s="2"/>
      <c r="J105" s="2"/>
      <c r="K105" s="2"/>
      <c r="L105" s="2"/>
      <c r="M105" s="2"/>
    </row>
    <row r="106" spans="1:13" ht="21.95" customHeight="1" thickBot="1" x14ac:dyDescent="0.3">
      <c r="A106" s="2"/>
      <c r="B106" s="2"/>
      <c r="C106" s="2"/>
      <c r="D106" s="16" t="s">
        <v>62</v>
      </c>
      <c r="E106" s="43">
        <f xml:space="preserve"> SUM(E96:F105)</f>
        <v>0</v>
      </c>
      <c r="F106" s="44"/>
      <c r="G106" s="2"/>
      <c r="H106" s="2"/>
      <c r="I106" s="2"/>
      <c r="J106" s="2"/>
      <c r="K106" s="2"/>
      <c r="L106" s="2"/>
      <c r="M106" s="2"/>
    </row>
    <row r="107" spans="1:13" ht="21.95" customHeight="1" x14ac:dyDescent="0.25">
      <c r="A107" s="2"/>
      <c r="B107" s="2"/>
      <c r="C107" s="2"/>
      <c r="D107" s="16"/>
      <c r="E107" s="29"/>
      <c r="F107" s="29"/>
      <c r="G107" s="2"/>
      <c r="H107" s="2"/>
      <c r="I107" s="2"/>
      <c r="J107" s="2"/>
      <c r="K107" s="2"/>
      <c r="L107" s="2"/>
      <c r="M107" s="2"/>
    </row>
    <row r="108" spans="1:13" ht="21.95" customHeight="1" x14ac:dyDescent="0.25">
      <c r="A108" s="59" t="s">
        <v>58</v>
      </c>
      <c r="B108" s="59"/>
      <c r="C108" s="59"/>
      <c r="D108" s="59"/>
      <c r="E108" s="59"/>
      <c r="F108" s="59"/>
      <c r="G108" s="2"/>
      <c r="H108" s="2"/>
      <c r="I108" s="2"/>
      <c r="J108" s="2"/>
      <c r="K108" s="2"/>
      <c r="L108" s="2"/>
      <c r="M108" s="2"/>
    </row>
    <row r="109" spans="1:13" ht="21.95" customHeight="1" x14ac:dyDescent="0.25">
      <c r="A109" s="53"/>
      <c r="B109" s="53"/>
      <c r="C109" s="33"/>
      <c r="D109" s="34"/>
      <c r="E109" s="60">
        <f xml:space="preserve"> C109*D109</f>
        <v>0</v>
      </c>
      <c r="F109" s="60"/>
      <c r="G109" s="2"/>
      <c r="H109" s="2"/>
      <c r="I109" s="2"/>
      <c r="J109" s="2"/>
      <c r="K109" s="2"/>
      <c r="L109" s="2"/>
      <c r="M109" s="2"/>
    </row>
    <row r="110" spans="1:13" ht="21.95" customHeight="1" x14ac:dyDescent="0.25">
      <c r="A110" s="56"/>
      <c r="B110" s="56"/>
      <c r="C110" s="35"/>
      <c r="D110" s="36"/>
      <c r="E110" s="57">
        <f t="shared" ref="E110:E118" si="1" xml:space="preserve"> C110*D110</f>
        <v>0</v>
      </c>
      <c r="F110" s="58"/>
      <c r="G110" s="2"/>
      <c r="H110" s="2"/>
      <c r="I110" s="2"/>
      <c r="J110" s="2"/>
      <c r="K110" s="2"/>
      <c r="L110" s="2"/>
      <c r="M110" s="2"/>
    </row>
    <row r="111" spans="1:13" ht="21.95" customHeight="1" x14ac:dyDescent="0.25">
      <c r="A111" s="53"/>
      <c r="B111" s="53"/>
      <c r="C111" s="33"/>
      <c r="D111" s="34"/>
      <c r="E111" s="54">
        <f t="shared" si="1"/>
        <v>0</v>
      </c>
      <c r="F111" s="55"/>
      <c r="G111" s="2"/>
      <c r="H111" s="2"/>
      <c r="I111" s="2"/>
      <c r="J111" s="2"/>
      <c r="K111" s="2"/>
      <c r="L111" s="2"/>
      <c r="M111" s="2"/>
    </row>
    <row r="112" spans="1:13" ht="21.95" customHeight="1" x14ac:dyDescent="0.25">
      <c r="A112" s="56"/>
      <c r="B112" s="56"/>
      <c r="C112" s="35"/>
      <c r="D112" s="36"/>
      <c r="E112" s="57">
        <f t="shared" si="1"/>
        <v>0</v>
      </c>
      <c r="F112" s="58"/>
      <c r="G112" s="2"/>
      <c r="H112" s="2"/>
      <c r="I112" s="2"/>
      <c r="J112" s="2"/>
      <c r="K112" s="2"/>
      <c r="L112" s="2"/>
      <c r="M112" s="2"/>
    </row>
    <row r="113" spans="1:13" ht="21.95" customHeight="1" x14ac:dyDescent="0.25">
      <c r="A113" s="53"/>
      <c r="B113" s="53"/>
      <c r="C113" s="33"/>
      <c r="D113" s="34"/>
      <c r="E113" s="54">
        <f t="shared" si="1"/>
        <v>0</v>
      </c>
      <c r="F113" s="55"/>
      <c r="G113" s="2"/>
      <c r="H113" s="2"/>
      <c r="I113" s="2"/>
      <c r="J113" s="2"/>
      <c r="K113" s="2"/>
      <c r="L113" s="2"/>
      <c r="M113" s="2"/>
    </row>
    <row r="114" spans="1:13" ht="21.95" customHeight="1" x14ac:dyDescent="0.25">
      <c r="A114" s="56"/>
      <c r="B114" s="56"/>
      <c r="C114" s="35"/>
      <c r="D114" s="36"/>
      <c r="E114" s="57">
        <f t="shared" si="1"/>
        <v>0</v>
      </c>
      <c r="F114" s="58"/>
      <c r="G114" s="2"/>
      <c r="H114" s="2"/>
      <c r="I114" s="2"/>
      <c r="J114" s="2"/>
      <c r="K114" s="2"/>
      <c r="L114" s="2"/>
      <c r="M114" s="2"/>
    </row>
    <row r="115" spans="1:13" ht="21.95" customHeight="1" x14ac:dyDescent="0.25">
      <c r="A115" s="53"/>
      <c r="B115" s="53"/>
      <c r="C115" s="33"/>
      <c r="D115" s="34"/>
      <c r="E115" s="54">
        <f t="shared" si="1"/>
        <v>0</v>
      </c>
      <c r="F115" s="55"/>
      <c r="G115" s="2"/>
      <c r="H115" s="2"/>
      <c r="I115" s="2"/>
      <c r="J115" s="2"/>
      <c r="K115" s="2"/>
      <c r="L115" s="2"/>
      <c r="M115" s="2"/>
    </row>
    <row r="116" spans="1:13" ht="21.95" customHeight="1" x14ac:dyDescent="0.25">
      <c r="A116" s="56"/>
      <c r="B116" s="56"/>
      <c r="C116" s="35"/>
      <c r="D116" s="36"/>
      <c r="E116" s="57">
        <f t="shared" si="1"/>
        <v>0</v>
      </c>
      <c r="F116" s="58"/>
      <c r="G116" s="2"/>
      <c r="H116" s="2"/>
      <c r="I116" s="2"/>
      <c r="J116" s="2"/>
      <c r="K116" s="2"/>
      <c r="L116" s="2"/>
      <c r="M116" s="2"/>
    </row>
    <row r="117" spans="1:13" ht="21.95" customHeight="1" x14ac:dyDescent="0.25">
      <c r="A117" s="53"/>
      <c r="B117" s="53"/>
      <c r="C117" s="33"/>
      <c r="D117" s="34"/>
      <c r="E117" s="54">
        <f t="shared" si="1"/>
        <v>0</v>
      </c>
      <c r="F117" s="55"/>
      <c r="G117" s="2"/>
      <c r="H117" s="2"/>
      <c r="I117" s="2"/>
      <c r="J117" s="2"/>
      <c r="K117" s="2"/>
      <c r="L117" s="2"/>
      <c r="M117" s="2"/>
    </row>
    <row r="118" spans="1:13" ht="23.1" customHeight="1" thickBot="1" x14ac:dyDescent="0.3">
      <c r="A118" s="56"/>
      <c r="B118" s="56"/>
      <c r="C118" s="35"/>
      <c r="D118" s="36"/>
      <c r="E118" s="57">
        <f t="shared" si="1"/>
        <v>0</v>
      </c>
      <c r="F118" s="58"/>
      <c r="G118" s="2"/>
      <c r="H118" s="2"/>
      <c r="I118" s="2"/>
      <c r="J118" s="2"/>
      <c r="K118" s="2"/>
      <c r="L118" s="2"/>
      <c r="M118" s="2"/>
    </row>
    <row r="119" spans="1:13" ht="23.1" customHeight="1" thickBot="1" x14ac:dyDescent="0.3">
      <c r="A119" s="15"/>
      <c r="B119" s="15"/>
      <c r="C119" s="27"/>
      <c r="D119" s="16" t="s">
        <v>62</v>
      </c>
      <c r="E119" s="43">
        <f xml:space="preserve"> SUM(E109:F118)</f>
        <v>0</v>
      </c>
      <c r="F119" s="44"/>
      <c r="G119" s="2"/>
      <c r="H119" s="2"/>
      <c r="I119" s="2"/>
      <c r="J119" s="2"/>
      <c r="K119" s="2"/>
      <c r="L119" s="2"/>
      <c r="M119" s="2"/>
    </row>
    <row r="120" spans="1:13" ht="23.1" customHeight="1" x14ac:dyDescent="0.25">
      <c r="A120" s="15"/>
      <c r="B120" s="15"/>
      <c r="C120" s="27"/>
      <c r="D120" s="16"/>
      <c r="E120" s="29"/>
      <c r="F120" s="29"/>
      <c r="G120" s="2"/>
      <c r="H120" s="2"/>
      <c r="I120" s="2"/>
      <c r="J120" s="2"/>
      <c r="K120" s="2"/>
      <c r="L120" s="2"/>
      <c r="M120" s="2"/>
    </row>
    <row r="121" spans="1:13" ht="21.95" customHeight="1" x14ac:dyDescent="0.25">
      <c r="A121" s="59" t="s">
        <v>59</v>
      </c>
      <c r="B121" s="59"/>
      <c r="C121" s="59"/>
      <c r="D121" s="59"/>
      <c r="E121" s="59"/>
      <c r="F121" s="59"/>
      <c r="G121" s="2"/>
      <c r="H121" s="2"/>
      <c r="I121" s="2"/>
      <c r="J121" s="2"/>
      <c r="K121" s="2"/>
      <c r="L121" s="2"/>
      <c r="M121" s="2"/>
    </row>
    <row r="122" spans="1:13" ht="21.95" customHeight="1" x14ac:dyDescent="0.25">
      <c r="A122" s="53"/>
      <c r="B122" s="53"/>
      <c r="C122" s="33"/>
      <c r="D122" s="34"/>
      <c r="E122" s="60">
        <f xml:space="preserve"> C122*D122</f>
        <v>0</v>
      </c>
      <c r="F122" s="60"/>
      <c r="G122" s="2"/>
      <c r="H122" s="2"/>
      <c r="I122" s="2"/>
      <c r="J122" s="2"/>
      <c r="K122" s="2"/>
      <c r="L122" s="2"/>
      <c r="M122" s="2"/>
    </row>
    <row r="123" spans="1:13" ht="21.95" customHeight="1" x14ac:dyDescent="0.25">
      <c r="A123" s="56"/>
      <c r="B123" s="56"/>
      <c r="C123" s="35"/>
      <c r="D123" s="36"/>
      <c r="E123" s="57">
        <f t="shared" ref="E123:E131" si="2" xml:space="preserve"> C123*D123</f>
        <v>0</v>
      </c>
      <c r="F123" s="58"/>
      <c r="G123" s="2"/>
      <c r="H123" s="2"/>
      <c r="I123" s="2"/>
      <c r="J123" s="2"/>
      <c r="K123" s="2"/>
      <c r="L123" s="2"/>
      <c r="M123" s="2"/>
    </row>
    <row r="124" spans="1:13" ht="21.95" customHeight="1" x14ac:dyDescent="0.25">
      <c r="A124" s="53"/>
      <c r="B124" s="53"/>
      <c r="C124" s="33"/>
      <c r="D124" s="34"/>
      <c r="E124" s="54">
        <f t="shared" si="2"/>
        <v>0</v>
      </c>
      <c r="F124" s="55"/>
      <c r="G124" s="2"/>
      <c r="H124" s="2"/>
      <c r="I124" s="2"/>
      <c r="J124" s="2"/>
      <c r="K124" s="2"/>
      <c r="L124" s="2"/>
      <c r="M124" s="2"/>
    </row>
    <row r="125" spans="1:13" ht="21.95" customHeight="1" x14ac:dyDescent="0.25">
      <c r="A125" s="56"/>
      <c r="B125" s="56"/>
      <c r="C125" s="35"/>
      <c r="D125" s="36"/>
      <c r="E125" s="57">
        <f t="shared" si="2"/>
        <v>0</v>
      </c>
      <c r="F125" s="58"/>
      <c r="G125" s="2"/>
      <c r="H125" s="2"/>
      <c r="I125" s="2"/>
      <c r="J125" s="2"/>
      <c r="K125" s="2"/>
      <c r="L125" s="2"/>
      <c r="M125" s="2"/>
    </row>
    <row r="126" spans="1:13" ht="21.95" customHeight="1" x14ac:dyDescent="0.25">
      <c r="A126" s="53"/>
      <c r="B126" s="53"/>
      <c r="C126" s="33"/>
      <c r="D126" s="34"/>
      <c r="E126" s="54">
        <f t="shared" si="2"/>
        <v>0</v>
      </c>
      <c r="F126" s="55"/>
      <c r="G126" s="2"/>
      <c r="H126" s="2"/>
      <c r="I126" s="2"/>
      <c r="J126" s="2"/>
      <c r="K126" s="2"/>
      <c r="L126" s="2"/>
      <c r="M126" s="2"/>
    </row>
    <row r="127" spans="1:13" ht="21.95" customHeight="1" x14ac:dyDescent="0.25">
      <c r="A127" s="56"/>
      <c r="B127" s="56"/>
      <c r="C127" s="35"/>
      <c r="D127" s="36"/>
      <c r="E127" s="57">
        <f t="shared" si="2"/>
        <v>0</v>
      </c>
      <c r="F127" s="58"/>
      <c r="G127" s="2"/>
      <c r="H127" s="2"/>
      <c r="I127" s="2"/>
      <c r="J127" s="2"/>
      <c r="K127" s="2"/>
      <c r="L127" s="2"/>
      <c r="M127" s="2"/>
    </row>
    <row r="128" spans="1:13" ht="21.95" customHeight="1" x14ac:dyDescent="0.25">
      <c r="A128" s="53"/>
      <c r="B128" s="53"/>
      <c r="C128" s="33"/>
      <c r="D128" s="34"/>
      <c r="E128" s="54">
        <f t="shared" si="2"/>
        <v>0</v>
      </c>
      <c r="F128" s="55"/>
      <c r="G128" s="2"/>
      <c r="H128" s="2"/>
      <c r="I128" s="2"/>
      <c r="J128" s="2"/>
      <c r="K128" s="2"/>
      <c r="L128" s="2"/>
      <c r="M128" s="2"/>
    </row>
    <row r="129" spans="1:13" ht="21.95" customHeight="1" x14ac:dyDescent="0.25">
      <c r="A129" s="56"/>
      <c r="B129" s="56"/>
      <c r="C129" s="35"/>
      <c r="D129" s="36"/>
      <c r="E129" s="57">
        <f t="shared" si="2"/>
        <v>0</v>
      </c>
      <c r="F129" s="58"/>
      <c r="G129" s="2"/>
      <c r="H129" s="2"/>
      <c r="I129" s="2"/>
      <c r="J129" s="2"/>
      <c r="K129" s="2"/>
      <c r="L129" s="2"/>
      <c r="M129" s="2"/>
    </row>
    <row r="130" spans="1:13" ht="21.95" customHeight="1" x14ac:dyDescent="0.25">
      <c r="A130" s="53"/>
      <c r="B130" s="53"/>
      <c r="C130" s="33"/>
      <c r="D130" s="34"/>
      <c r="E130" s="54">
        <f t="shared" si="2"/>
        <v>0</v>
      </c>
      <c r="F130" s="55"/>
      <c r="G130" s="2"/>
      <c r="H130" s="2"/>
      <c r="I130" s="2"/>
      <c r="J130" s="2"/>
      <c r="K130" s="2"/>
      <c r="L130" s="2"/>
      <c r="M130" s="2"/>
    </row>
    <row r="131" spans="1:13" ht="23.1" customHeight="1" thickBot="1" x14ac:dyDescent="0.3">
      <c r="A131" s="56"/>
      <c r="B131" s="56"/>
      <c r="C131" s="35"/>
      <c r="D131" s="36"/>
      <c r="E131" s="57">
        <f t="shared" si="2"/>
        <v>0</v>
      </c>
      <c r="F131" s="58"/>
      <c r="G131" s="2"/>
      <c r="H131" s="2"/>
      <c r="I131" s="2"/>
      <c r="J131" s="2"/>
      <c r="K131" s="2"/>
      <c r="L131" s="2"/>
      <c r="M131" s="2"/>
    </row>
    <row r="132" spans="1:13" ht="23.1" customHeight="1" thickBot="1" x14ac:dyDescent="0.3">
      <c r="A132" s="15"/>
      <c r="B132" s="15"/>
      <c r="C132" s="27"/>
      <c r="D132" s="16" t="s">
        <v>62</v>
      </c>
      <c r="E132" s="43">
        <f xml:space="preserve"> SUM(E122:F131)</f>
        <v>0</v>
      </c>
      <c r="F132" s="44"/>
      <c r="G132" s="2"/>
      <c r="H132" s="2"/>
      <c r="I132" s="2"/>
      <c r="J132" s="2"/>
      <c r="K132" s="2"/>
      <c r="L132" s="2"/>
      <c r="M132" s="2"/>
    </row>
    <row r="133" spans="1:13" ht="23.1" customHeight="1" x14ac:dyDescent="0.25">
      <c r="A133" s="15"/>
      <c r="B133" s="15"/>
      <c r="C133" s="27"/>
      <c r="D133" s="16"/>
      <c r="E133" s="29"/>
      <c r="F133" s="29"/>
      <c r="G133" s="2"/>
      <c r="H133" s="2"/>
      <c r="I133" s="2"/>
      <c r="J133" s="2"/>
      <c r="K133" s="2"/>
      <c r="L133" s="2"/>
      <c r="M133" s="2"/>
    </row>
    <row r="134" spans="1:13" ht="21.95" customHeight="1" x14ac:dyDescent="0.25">
      <c r="A134" s="59" t="s">
        <v>60</v>
      </c>
      <c r="B134" s="59"/>
      <c r="C134" s="59"/>
      <c r="D134" s="59"/>
      <c r="E134" s="59"/>
      <c r="F134" s="59"/>
      <c r="G134" s="2"/>
      <c r="H134" s="2"/>
      <c r="I134" s="2"/>
      <c r="J134" s="2"/>
      <c r="K134" s="2"/>
      <c r="L134" s="2"/>
      <c r="M134" s="2"/>
    </row>
    <row r="135" spans="1:13" ht="21.95" customHeight="1" x14ac:dyDescent="0.25">
      <c r="A135" s="53" t="s">
        <v>100</v>
      </c>
      <c r="B135" s="53"/>
      <c r="C135" s="33">
        <v>350000</v>
      </c>
      <c r="D135" s="34">
        <v>3</v>
      </c>
      <c r="E135" s="60">
        <f xml:space="preserve"> C135*D135</f>
        <v>1050000</v>
      </c>
      <c r="F135" s="60"/>
      <c r="G135" s="2"/>
      <c r="H135" s="2"/>
      <c r="I135" s="2"/>
      <c r="J135" s="2"/>
      <c r="K135" s="2"/>
      <c r="L135" s="2"/>
      <c r="M135" s="2"/>
    </row>
    <row r="136" spans="1:13" ht="21.95" customHeight="1" x14ac:dyDescent="0.25">
      <c r="A136" s="56" t="s">
        <v>101</v>
      </c>
      <c r="B136" s="56"/>
      <c r="C136" s="35"/>
      <c r="D136" s="36"/>
      <c r="E136" s="57">
        <f t="shared" ref="E136:E144" si="3" xml:space="preserve"> C136*D136</f>
        <v>0</v>
      </c>
      <c r="F136" s="58"/>
      <c r="G136" s="2"/>
      <c r="H136" s="2"/>
      <c r="I136" s="2"/>
      <c r="J136" s="2"/>
      <c r="K136" s="2"/>
      <c r="L136" s="2"/>
      <c r="M136" s="2"/>
    </row>
    <row r="137" spans="1:13" ht="21.95" customHeight="1" x14ac:dyDescent="0.25">
      <c r="A137" s="53"/>
      <c r="B137" s="53"/>
      <c r="C137" s="33"/>
      <c r="D137" s="34"/>
      <c r="E137" s="54">
        <f t="shared" si="3"/>
        <v>0</v>
      </c>
      <c r="F137" s="55"/>
      <c r="G137" s="2"/>
      <c r="H137" s="2"/>
      <c r="I137" s="2"/>
      <c r="J137" s="2"/>
      <c r="K137" s="2"/>
      <c r="L137" s="2"/>
      <c r="M137" s="2"/>
    </row>
    <row r="138" spans="1:13" ht="21.95" customHeight="1" x14ac:dyDescent="0.25">
      <c r="A138" s="56"/>
      <c r="B138" s="56"/>
      <c r="C138" s="35"/>
      <c r="D138" s="36"/>
      <c r="E138" s="57">
        <f t="shared" si="3"/>
        <v>0</v>
      </c>
      <c r="F138" s="58"/>
      <c r="G138" s="2"/>
      <c r="H138" s="2"/>
      <c r="I138" s="2"/>
      <c r="J138" s="2"/>
      <c r="K138" s="2"/>
      <c r="L138" s="2"/>
      <c r="M138" s="2"/>
    </row>
    <row r="139" spans="1:13" ht="21.95" customHeight="1" x14ac:dyDescent="0.25">
      <c r="A139" s="53"/>
      <c r="B139" s="53"/>
      <c r="C139" s="33"/>
      <c r="D139" s="34"/>
      <c r="E139" s="54">
        <f t="shared" si="3"/>
        <v>0</v>
      </c>
      <c r="F139" s="55"/>
      <c r="G139" s="2"/>
      <c r="H139" s="2"/>
      <c r="I139" s="2"/>
      <c r="J139" s="2"/>
      <c r="K139" s="2"/>
      <c r="L139" s="2"/>
      <c r="M139" s="2"/>
    </row>
    <row r="140" spans="1:13" ht="21.95" customHeight="1" x14ac:dyDescent="0.25">
      <c r="A140" s="56"/>
      <c r="B140" s="56"/>
      <c r="C140" s="35"/>
      <c r="D140" s="36"/>
      <c r="E140" s="57">
        <f t="shared" si="3"/>
        <v>0</v>
      </c>
      <c r="F140" s="58"/>
      <c r="G140" s="2"/>
      <c r="H140" s="2"/>
      <c r="I140" s="2"/>
      <c r="J140" s="2"/>
      <c r="K140" s="2"/>
      <c r="L140" s="2"/>
      <c r="M140" s="2"/>
    </row>
    <row r="141" spans="1:13" ht="21.95" customHeight="1" x14ac:dyDescent="0.25">
      <c r="A141" s="53"/>
      <c r="B141" s="53"/>
      <c r="C141" s="33"/>
      <c r="D141" s="34"/>
      <c r="E141" s="54">
        <f t="shared" si="3"/>
        <v>0</v>
      </c>
      <c r="F141" s="55"/>
      <c r="G141" s="2"/>
      <c r="H141" s="2"/>
      <c r="I141" s="2"/>
      <c r="J141" s="2"/>
      <c r="K141" s="2"/>
      <c r="L141" s="2"/>
      <c r="M141" s="2"/>
    </row>
    <row r="142" spans="1:13" ht="21.95" customHeight="1" x14ac:dyDescent="0.25">
      <c r="A142" s="56"/>
      <c r="B142" s="56"/>
      <c r="C142" s="35"/>
      <c r="D142" s="36"/>
      <c r="E142" s="57">
        <f t="shared" si="3"/>
        <v>0</v>
      </c>
      <c r="F142" s="58"/>
      <c r="G142" s="2"/>
      <c r="H142" s="2"/>
      <c r="I142" s="2"/>
      <c r="J142" s="2"/>
      <c r="K142" s="2"/>
      <c r="L142" s="2"/>
      <c r="M142" s="2"/>
    </row>
    <row r="143" spans="1:13" ht="21.95" customHeight="1" x14ac:dyDescent="0.25">
      <c r="A143" s="53"/>
      <c r="B143" s="53"/>
      <c r="C143" s="33"/>
      <c r="D143" s="34"/>
      <c r="E143" s="54">
        <f t="shared" si="3"/>
        <v>0</v>
      </c>
      <c r="F143" s="55"/>
      <c r="G143" s="2"/>
      <c r="H143" s="2"/>
      <c r="I143" s="2"/>
      <c r="J143" s="2"/>
      <c r="K143" s="2"/>
      <c r="L143" s="2"/>
      <c r="M143" s="2"/>
    </row>
    <row r="144" spans="1:13" ht="23.1" customHeight="1" thickBot="1" x14ac:dyDescent="0.3">
      <c r="A144" s="56"/>
      <c r="B144" s="56"/>
      <c r="C144" s="35"/>
      <c r="D144" s="36"/>
      <c r="E144" s="57">
        <f t="shared" si="3"/>
        <v>0</v>
      </c>
      <c r="F144" s="58"/>
      <c r="G144" s="2"/>
      <c r="H144" s="2"/>
      <c r="I144" s="2"/>
      <c r="J144" s="2"/>
      <c r="K144" s="2"/>
      <c r="L144" s="2"/>
      <c r="M144" s="2"/>
    </row>
    <row r="145" spans="1:13" ht="23.1" customHeight="1" thickBot="1" x14ac:dyDescent="0.3">
      <c r="A145" s="15"/>
      <c r="B145" s="15"/>
      <c r="C145" s="27"/>
      <c r="D145" s="16" t="s">
        <v>62</v>
      </c>
      <c r="E145" s="43">
        <f xml:space="preserve"> SUM(E135:F144)</f>
        <v>1050000</v>
      </c>
      <c r="F145" s="44"/>
      <c r="G145" s="2"/>
      <c r="H145" s="2"/>
      <c r="I145" s="2"/>
      <c r="J145" s="2"/>
      <c r="K145" s="2"/>
      <c r="L145" s="2"/>
      <c r="M145" s="2"/>
    </row>
    <row r="146" spans="1:13" ht="23.1" customHeight="1" x14ac:dyDescent="0.25">
      <c r="A146" s="15"/>
      <c r="B146" s="15"/>
      <c r="C146" s="27"/>
      <c r="D146" s="16"/>
      <c r="E146" s="29"/>
      <c r="F146" s="29"/>
      <c r="G146" s="2"/>
      <c r="H146" s="2"/>
      <c r="I146" s="2"/>
      <c r="J146" s="2"/>
      <c r="K146" s="2"/>
      <c r="L146" s="2"/>
      <c r="M146" s="2"/>
    </row>
    <row r="147" spans="1:13" ht="21.95" customHeight="1" x14ac:dyDescent="0.25">
      <c r="A147" s="59" t="s">
        <v>61</v>
      </c>
      <c r="B147" s="59"/>
      <c r="C147" s="59"/>
      <c r="D147" s="59"/>
      <c r="E147" s="59"/>
      <c r="F147" s="59"/>
      <c r="G147" s="2"/>
      <c r="H147" s="2"/>
      <c r="I147" s="2"/>
      <c r="J147" s="2"/>
      <c r="K147" s="2"/>
      <c r="L147" s="2"/>
      <c r="M147" s="2"/>
    </row>
    <row r="148" spans="1:13" ht="21.95" customHeight="1" x14ac:dyDescent="0.25">
      <c r="A148" s="42"/>
      <c r="B148" s="42"/>
      <c r="C148" s="33"/>
      <c r="D148" s="34"/>
      <c r="E148" s="60">
        <f xml:space="preserve"> C148*D148</f>
        <v>0</v>
      </c>
      <c r="F148" s="60"/>
      <c r="G148" s="2"/>
      <c r="H148" s="2"/>
      <c r="I148" s="2"/>
      <c r="J148" s="2"/>
      <c r="K148" s="2"/>
      <c r="L148" s="2"/>
      <c r="M148" s="2"/>
    </row>
    <row r="149" spans="1:13" ht="21.95" customHeight="1" x14ac:dyDescent="0.25">
      <c r="A149" s="56"/>
      <c r="B149" s="56"/>
      <c r="C149" s="35"/>
      <c r="D149" s="36"/>
      <c r="E149" s="57">
        <f t="shared" ref="E149:E157" si="4" xml:space="preserve"> C149*D149</f>
        <v>0</v>
      </c>
      <c r="F149" s="58"/>
      <c r="G149" s="2"/>
      <c r="H149" s="2"/>
      <c r="I149" s="2"/>
      <c r="J149" s="2"/>
      <c r="K149" s="2"/>
      <c r="L149" s="2"/>
      <c r="M149" s="2"/>
    </row>
    <row r="150" spans="1:13" ht="21.95" customHeight="1" x14ac:dyDescent="0.25">
      <c r="A150" s="53"/>
      <c r="B150" s="53"/>
      <c r="C150" s="33"/>
      <c r="D150" s="34"/>
      <c r="E150" s="54">
        <f t="shared" si="4"/>
        <v>0</v>
      </c>
      <c r="F150" s="55"/>
      <c r="G150" s="2"/>
      <c r="H150" s="2"/>
      <c r="I150" s="2"/>
      <c r="J150" s="2"/>
      <c r="K150" s="2"/>
      <c r="L150" s="2"/>
      <c r="M150" s="2"/>
    </row>
    <row r="151" spans="1:13" ht="21.95" customHeight="1" x14ac:dyDescent="0.25">
      <c r="A151" s="56"/>
      <c r="B151" s="56"/>
      <c r="C151" s="35"/>
      <c r="D151" s="36"/>
      <c r="E151" s="57">
        <f t="shared" si="4"/>
        <v>0</v>
      </c>
      <c r="F151" s="58"/>
      <c r="G151" s="2"/>
      <c r="H151" s="2"/>
      <c r="I151" s="2"/>
      <c r="J151" s="2"/>
      <c r="K151" s="2"/>
      <c r="L151" s="2"/>
      <c r="M151" s="2"/>
    </row>
    <row r="152" spans="1:13" ht="21.95" customHeight="1" x14ac:dyDescent="0.25">
      <c r="A152" s="53"/>
      <c r="B152" s="53"/>
      <c r="C152" s="33"/>
      <c r="D152" s="34"/>
      <c r="E152" s="54">
        <f t="shared" si="4"/>
        <v>0</v>
      </c>
      <c r="F152" s="55"/>
      <c r="G152" s="2"/>
      <c r="H152" s="2"/>
      <c r="I152" s="2"/>
      <c r="J152" s="2"/>
      <c r="K152" s="2"/>
      <c r="L152" s="2"/>
      <c r="M152" s="2"/>
    </row>
    <row r="153" spans="1:13" ht="21.95" customHeight="1" x14ac:dyDescent="0.25">
      <c r="A153" s="56"/>
      <c r="B153" s="56"/>
      <c r="C153" s="35"/>
      <c r="D153" s="36"/>
      <c r="E153" s="57">
        <f t="shared" si="4"/>
        <v>0</v>
      </c>
      <c r="F153" s="58"/>
      <c r="G153" s="2"/>
      <c r="H153" s="2"/>
      <c r="I153" s="2"/>
      <c r="J153" s="2"/>
      <c r="K153" s="2"/>
      <c r="L153" s="2"/>
      <c r="M153" s="2"/>
    </row>
    <row r="154" spans="1:13" ht="21.95" customHeight="1" x14ac:dyDescent="0.25">
      <c r="A154" s="53"/>
      <c r="B154" s="53"/>
      <c r="C154" s="33"/>
      <c r="D154" s="34"/>
      <c r="E154" s="54">
        <f t="shared" si="4"/>
        <v>0</v>
      </c>
      <c r="F154" s="55"/>
      <c r="G154" s="2"/>
      <c r="H154" s="2"/>
      <c r="I154" s="2"/>
      <c r="J154" s="2"/>
      <c r="K154" s="2"/>
      <c r="L154" s="2"/>
      <c r="M154" s="2"/>
    </row>
    <row r="155" spans="1:13" ht="21.95" customHeight="1" x14ac:dyDescent="0.25">
      <c r="A155" s="56"/>
      <c r="B155" s="56"/>
      <c r="C155" s="35"/>
      <c r="D155" s="36"/>
      <c r="E155" s="57">
        <f t="shared" si="4"/>
        <v>0</v>
      </c>
      <c r="F155" s="58"/>
      <c r="G155" s="2"/>
      <c r="H155" s="2"/>
      <c r="I155" s="2"/>
      <c r="J155" s="2"/>
      <c r="K155" s="2"/>
      <c r="L155" s="2"/>
      <c r="M155" s="2"/>
    </row>
    <row r="156" spans="1:13" ht="21.95" customHeight="1" x14ac:dyDescent="0.25">
      <c r="A156" s="53"/>
      <c r="B156" s="53"/>
      <c r="C156" s="33"/>
      <c r="D156" s="34"/>
      <c r="E156" s="54">
        <f t="shared" si="4"/>
        <v>0</v>
      </c>
      <c r="F156" s="55"/>
      <c r="G156" s="2"/>
      <c r="H156" s="2"/>
      <c r="I156" s="2"/>
      <c r="J156" s="2"/>
      <c r="K156" s="2"/>
      <c r="L156" s="2"/>
      <c r="M156" s="2"/>
    </row>
    <row r="157" spans="1:13" ht="23.1" customHeight="1" thickBot="1" x14ac:dyDescent="0.3">
      <c r="A157" s="56"/>
      <c r="B157" s="56"/>
      <c r="C157" s="35"/>
      <c r="D157" s="36"/>
      <c r="E157" s="57">
        <f t="shared" si="4"/>
        <v>0</v>
      </c>
      <c r="F157" s="58"/>
      <c r="G157" s="2"/>
      <c r="H157" s="2"/>
      <c r="I157" s="2"/>
      <c r="J157" s="2"/>
      <c r="K157" s="2"/>
      <c r="L157" s="2"/>
      <c r="M157" s="2"/>
    </row>
    <row r="158" spans="1:13" ht="23.1" customHeight="1" thickBot="1" x14ac:dyDescent="0.3">
      <c r="A158" s="15"/>
      <c r="B158" s="15"/>
      <c r="C158" s="27"/>
      <c r="D158" s="16" t="s">
        <v>62</v>
      </c>
      <c r="E158" s="43">
        <f xml:space="preserve"> SUM(E148:F157)</f>
        <v>0</v>
      </c>
      <c r="F158" s="44"/>
      <c r="G158" s="2"/>
      <c r="H158" s="2"/>
      <c r="I158" s="2"/>
      <c r="J158" s="2"/>
      <c r="K158" s="2"/>
      <c r="L158" s="2"/>
      <c r="M158" s="2"/>
    </row>
    <row r="159" spans="1:13" ht="23.1" customHeight="1" thickBot="1" x14ac:dyDescent="0.3">
      <c r="A159" s="15"/>
      <c r="B159" s="15"/>
      <c r="C159" s="27"/>
      <c r="D159" s="25"/>
      <c r="E159" s="28"/>
      <c r="F159" s="28"/>
      <c r="G159" s="2"/>
      <c r="H159" s="2"/>
      <c r="I159" s="2"/>
      <c r="J159" s="2"/>
      <c r="K159" s="2"/>
      <c r="L159" s="2"/>
      <c r="M159" s="2"/>
    </row>
    <row r="160" spans="1:13" ht="23.1" customHeight="1" thickBot="1" x14ac:dyDescent="0.3">
      <c r="A160" s="15"/>
      <c r="B160" s="15"/>
      <c r="C160" s="27"/>
      <c r="D160" s="30" t="s">
        <v>63</v>
      </c>
      <c r="E160" s="45">
        <f xml:space="preserve"> SUM(E158,E145,E132,E119,E106,)</f>
        <v>1050000</v>
      </c>
      <c r="F160" s="46"/>
      <c r="G160" s="2"/>
      <c r="H160" s="2"/>
      <c r="I160" s="2"/>
      <c r="J160" s="2"/>
      <c r="K160" s="2"/>
      <c r="L160" s="2"/>
      <c r="M160" s="2"/>
    </row>
    <row r="161" spans="1:13" ht="23.1" customHeight="1" x14ac:dyDescent="0.25">
      <c r="A161" s="15"/>
      <c r="B161" s="15"/>
      <c r="C161" s="27"/>
      <c r="D161" s="25"/>
      <c r="E161" s="28"/>
      <c r="F161" s="28"/>
      <c r="G161" s="2"/>
      <c r="H161" s="2"/>
      <c r="I161" s="2"/>
      <c r="J161" s="2"/>
      <c r="K161" s="2"/>
      <c r="L161" s="2"/>
      <c r="M161" s="2"/>
    </row>
    <row r="162" spans="1:13" ht="36" customHeight="1" thickBot="1" x14ac:dyDescent="0.3">
      <c r="A162" s="82" t="s">
        <v>32</v>
      </c>
      <c r="B162" s="82"/>
      <c r="C162" s="82"/>
      <c r="D162" s="82"/>
      <c r="E162" s="82"/>
      <c r="F162" s="82"/>
      <c r="G162" s="2"/>
      <c r="H162" s="2"/>
      <c r="I162" s="2"/>
      <c r="J162" s="2"/>
      <c r="K162" s="2"/>
      <c r="L162" s="2"/>
      <c r="M162" s="2"/>
    </row>
    <row r="163" spans="1:13" ht="144" customHeight="1" thickBot="1" x14ac:dyDescent="0.3">
      <c r="A163" s="79" t="s">
        <v>102</v>
      </c>
      <c r="B163" s="80"/>
      <c r="C163" s="80"/>
      <c r="D163" s="80"/>
      <c r="E163" s="80"/>
      <c r="F163" s="81"/>
      <c r="G163" s="2"/>
      <c r="H163" s="2"/>
      <c r="I163" s="2"/>
      <c r="J163" s="2"/>
      <c r="K163" s="2"/>
      <c r="L163" s="2"/>
      <c r="M163" s="2"/>
    </row>
    <row r="164" spans="1:13" ht="21.95" customHeight="1" x14ac:dyDescent="0.25">
      <c r="A164" s="2"/>
      <c r="B164" s="2"/>
      <c r="C164" s="2"/>
      <c r="D164" s="2"/>
      <c r="E164" s="2"/>
      <c r="F164" s="2"/>
      <c r="G164" s="2"/>
      <c r="H164" s="2"/>
      <c r="I164" s="2"/>
      <c r="J164" s="2"/>
      <c r="K164" s="2"/>
      <c r="L164" s="2"/>
      <c r="M164" s="2"/>
    </row>
    <row r="165" spans="1:13" ht="30.95" customHeight="1" thickBot="1" x14ac:dyDescent="0.3">
      <c r="A165" s="82" t="s">
        <v>33</v>
      </c>
      <c r="B165" s="82"/>
      <c r="C165" s="82"/>
      <c r="D165" s="82"/>
      <c r="E165" s="82"/>
      <c r="F165" s="82"/>
      <c r="G165" s="2"/>
      <c r="H165" s="2"/>
      <c r="I165" s="2"/>
      <c r="J165" s="2"/>
      <c r="K165" s="2"/>
      <c r="L165" s="2"/>
      <c r="M165" s="2"/>
    </row>
    <row r="166" spans="1:13" ht="144" customHeight="1" thickBot="1" x14ac:dyDescent="0.3">
      <c r="A166" s="79" t="s">
        <v>109</v>
      </c>
      <c r="B166" s="80"/>
      <c r="C166" s="80"/>
      <c r="D166" s="80"/>
      <c r="E166" s="80"/>
      <c r="F166" s="81"/>
      <c r="G166" s="2"/>
      <c r="H166" s="2"/>
      <c r="I166" s="2"/>
      <c r="J166" s="2"/>
      <c r="K166" s="2"/>
      <c r="L166" s="2"/>
      <c r="M166" s="2"/>
    </row>
    <row r="167" spans="1:13" ht="21.95" customHeight="1" x14ac:dyDescent="0.25">
      <c r="A167" s="2"/>
      <c r="B167" s="2"/>
      <c r="C167" s="2"/>
      <c r="D167" s="2"/>
      <c r="E167" s="2"/>
      <c r="F167" s="2"/>
      <c r="G167" s="2"/>
      <c r="H167" s="2"/>
      <c r="I167" s="2"/>
      <c r="J167" s="2"/>
      <c r="K167" s="2"/>
      <c r="L167" s="2"/>
      <c r="M167" s="2"/>
    </row>
    <row r="168" spans="1:13" ht="21.95" customHeight="1" x14ac:dyDescent="0.25">
      <c r="A168" s="2"/>
      <c r="B168" s="2"/>
      <c r="C168" s="2"/>
      <c r="D168" s="2"/>
      <c r="E168" s="2"/>
      <c r="F168" s="2"/>
      <c r="G168" s="2"/>
      <c r="H168" s="2"/>
      <c r="I168" s="2"/>
      <c r="J168" s="2"/>
      <c r="K168" s="2"/>
      <c r="L168" s="2"/>
      <c r="M168" s="2"/>
    </row>
    <row r="169" spans="1:13" ht="21.95" customHeight="1" x14ac:dyDescent="0.25">
      <c r="A169" s="23" t="s">
        <v>35</v>
      </c>
      <c r="B169" s="23"/>
      <c r="C169" s="23"/>
      <c r="D169" s="23"/>
      <c r="E169" s="23"/>
      <c r="F169" s="23"/>
      <c r="G169" s="23"/>
      <c r="H169" s="2"/>
      <c r="I169" s="2"/>
      <c r="J169" s="2"/>
      <c r="K169" s="2"/>
      <c r="L169" s="2"/>
      <c r="M169" s="2"/>
    </row>
    <row r="170" spans="1:13" ht="21.95" customHeight="1" x14ac:dyDescent="0.25">
      <c r="A170" s="2"/>
      <c r="B170" s="2"/>
      <c r="C170" s="2"/>
      <c r="D170" s="2"/>
      <c r="E170" s="2"/>
      <c r="F170" s="2"/>
      <c r="G170" s="2"/>
      <c r="H170" s="2"/>
      <c r="I170" s="2"/>
      <c r="J170" s="2"/>
      <c r="K170" s="2"/>
      <c r="L170" s="2"/>
      <c r="M170" s="2"/>
    </row>
    <row r="171" spans="1:13" ht="36" customHeight="1" thickBot="1" x14ac:dyDescent="0.3">
      <c r="A171" s="82" t="s">
        <v>34</v>
      </c>
      <c r="B171" s="82"/>
      <c r="C171" s="82"/>
      <c r="D171" s="82"/>
      <c r="E171" s="82"/>
      <c r="F171" s="82"/>
      <c r="G171" s="2"/>
      <c r="H171" s="2"/>
      <c r="I171" s="2"/>
      <c r="J171" s="2"/>
      <c r="K171" s="2"/>
      <c r="L171" s="2"/>
      <c r="M171" s="2"/>
    </row>
    <row r="172" spans="1:13" ht="144" customHeight="1" thickBot="1" x14ac:dyDescent="0.3">
      <c r="A172" s="79" t="s">
        <v>111</v>
      </c>
      <c r="B172" s="80"/>
      <c r="C172" s="80"/>
      <c r="D172" s="80"/>
      <c r="E172" s="80"/>
      <c r="F172" s="81"/>
      <c r="G172" s="2"/>
      <c r="H172" s="2"/>
      <c r="I172" s="2"/>
      <c r="J172" s="2"/>
      <c r="K172" s="2"/>
      <c r="L172" s="2"/>
      <c r="M172" s="2"/>
    </row>
    <row r="173" spans="1:13" ht="21" customHeight="1" x14ac:dyDescent="0.25">
      <c r="A173" s="2"/>
      <c r="B173" s="2"/>
      <c r="C173" s="2"/>
      <c r="D173" s="2"/>
      <c r="E173" s="2"/>
      <c r="F173" s="2"/>
      <c r="G173" s="2"/>
      <c r="H173" s="2"/>
      <c r="I173" s="2"/>
      <c r="J173" s="2"/>
      <c r="K173" s="2"/>
      <c r="L173" s="2"/>
      <c r="M173" s="2"/>
    </row>
    <row r="174" spans="1:13" ht="26.1" customHeight="1" thickBot="1" x14ac:dyDescent="0.3">
      <c r="A174" s="82" t="s">
        <v>33</v>
      </c>
      <c r="B174" s="82"/>
      <c r="C174" s="82"/>
      <c r="D174" s="82"/>
      <c r="E174" s="82"/>
      <c r="F174" s="82"/>
      <c r="G174" s="2"/>
      <c r="H174" s="2"/>
      <c r="I174" s="2"/>
      <c r="J174" s="2"/>
      <c r="K174" s="2"/>
      <c r="L174" s="2"/>
      <c r="M174" s="2"/>
    </row>
    <row r="175" spans="1:13" ht="144" customHeight="1" thickBot="1" x14ac:dyDescent="0.3">
      <c r="A175" s="79" t="s">
        <v>103</v>
      </c>
      <c r="B175" s="80"/>
      <c r="C175" s="80"/>
      <c r="D175" s="80"/>
      <c r="E175" s="80"/>
      <c r="F175" s="81"/>
      <c r="G175" s="2"/>
      <c r="H175" s="2"/>
      <c r="I175" s="2"/>
      <c r="J175" s="2"/>
      <c r="K175" s="2"/>
      <c r="L175" s="2"/>
      <c r="M175" s="2"/>
    </row>
    <row r="176" spans="1:13" ht="21.95" customHeight="1" x14ac:dyDescent="0.25">
      <c r="A176" s="2"/>
      <c r="B176" s="2"/>
      <c r="C176" s="2"/>
      <c r="D176" s="2"/>
      <c r="E176" s="2"/>
      <c r="F176" s="2"/>
      <c r="G176" s="2"/>
      <c r="H176" s="2"/>
      <c r="I176" s="2"/>
      <c r="J176" s="2"/>
      <c r="K176" s="2"/>
      <c r="L176" s="2"/>
      <c r="M176" s="2"/>
    </row>
    <row r="177" spans="1:13" ht="36" customHeight="1" thickBot="1" x14ac:dyDescent="0.3">
      <c r="A177" s="82" t="s">
        <v>36</v>
      </c>
      <c r="B177" s="82"/>
      <c r="C177" s="82"/>
      <c r="D177" s="82"/>
      <c r="E177" s="82"/>
      <c r="F177" s="82"/>
      <c r="G177" s="2"/>
      <c r="H177" s="2"/>
      <c r="I177" s="2"/>
      <c r="J177" s="2"/>
      <c r="K177" s="2"/>
      <c r="L177" s="2"/>
      <c r="M177" s="2"/>
    </row>
    <row r="178" spans="1:13" ht="144" customHeight="1" thickBot="1" x14ac:dyDescent="0.3">
      <c r="A178" s="79" t="s">
        <v>110</v>
      </c>
      <c r="B178" s="80"/>
      <c r="C178" s="80"/>
      <c r="D178" s="80"/>
      <c r="E178" s="80"/>
      <c r="F178" s="81"/>
      <c r="G178" s="2"/>
      <c r="H178" s="2"/>
      <c r="I178" s="2"/>
      <c r="J178" s="2"/>
      <c r="K178" s="2"/>
      <c r="L178" s="2"/>
      <c r="M178" s="2"/>
    </row>
    <row r="179" spans="1:13" ht="21.95" customHeight="1" x14ac:dyDescent="0.25">
      <c r="A179" s="2"/>
      <c r="B179" s="2"/>
      <c r="C179" s="2"/>
      <c r="D179" s="2"/>
      <c r="E179" s="2"/>
      <c r="F179" s="2"/>
      <c r="G179" s="2"/>
      <c r="H179" s="2"/>
      <c r="I179" s="2"/>
      <c r="J179" s="2"/>
      <c r="K179" s="2"/>
      <c r="L179" s="2"/>
      <c r="M179" s="2"/>
    </row>
    <row r="180" spans="1:13" ht="21.95" customHeight="1" x14ac:dyDescent="0.25">
      <c r="A180" s="2"/>
      <c r="B180" s="2"/>
      <c r="C180" s="2"/>
      <c r="D180" s="2"/>
      <c r="E180" s="2"/>
      <c r="F180" s="2"/>
      <c r="G180" s="2"/>
      <c r="H180" s="2"/>
      <c r="I180" s="2"/>
      <c r="J180" s="2"/>
      <c r="K180" s="2"/>
      <c r="L180" s="2"/>
      <c r="M180" s="2"/>
    </row>
    <row r="181" spans="1:13" ht="21.95" customHeight="1" x14ac:dyDescent="0.25">
      <c r="A181" s="23" t="s">
        <v>37</v>
      </c>
      <c r="B181" s="23"/>
      <c r="C181" s="23"/>
      <c r="D181" s="23"/>
      <c r="E181" s="23"/>
      <c r="F181" s="23"/>
      <c r="G181" s="2"/>
      <c r="H181" s="2"/>
      <c r="I181" s="2"/>
      <c r="J181" s="2"/>
      <c r="K181" s="2"/>
      <c r="L181" s="2"/>
      <c r="M181" s="2"/>
    </row>
    <row r="182" spans="1:13" ht="21.95" customHeight="1" x14ac:dyDescent="0.25">
      <c r="A182" s="2"/>
      <c r="B182" s="2"/>
      <c r="C182" s="2"/>
      <c r="D182" s="2"/>
      <c r="E182" s="2"/>
      <c r="F182" s="2"/>
      <c r="G182" s="2"/>
      <c r="H182" s="2"/>
      <c r="I182" s="2"/>
      <c r="J182" s="2"/>
      <c r="K182" s="2"/>
      <c r="L182" s="2"/>
      <c r="M182" s="2"/>
    </row>
    <row r="183" spans="1:13" ht="54.95" customHeight="1" x14ac:dyDescent="0.25">
      <c r="A183" s="63" t="s">
        <v>38</v>
      </c>
      <c r="B183" s="63"/>
      <c r="C183" s="63"/>
      <c r="D183" s="63"/>
      <c r="E183" s="63"/>
      <c r="F183" s="63"/>
      <c r="G183" s="2"/>
      <c r="H183" s="2"/>
      <c r="I183" s="2"/>
      <c r="J183" s="2"/>
      <c r="K183" s="2"/>
      <c r="L183" s="2"/>
      <c r="M183" s="2"/>
    </row>
    <row r="184" spans="1:13" ht="21.95" customHeight="1" x14ac:dyDescent="0.25">
      <c r="A184" s="2"/>
      <c r="B184" s="2"/>
      <c r="C184" s="2"/>
      <c r="D184" s="2"/>
      <c r="E184" s="2"/>
      <c r="F184" s="2"/>
      <c r="G184" s="2"/>
      <c r="H184" s="2"/>
      <c r="I184" s="2"/>
      <c r="J184" s="2"/>
      <c r="K184" s="2"/>
      <c r="L184" s="2"/>
      <c r="M184" s="2"/>
    </row>
    <row r="185" spans="1:13" ht="21.95" customHeight="1" thickBot="1" x14ac:dyDescent="0.3">
      <c r="A185" s="95" t="s">
        <v>39</v>
      </c>
      <c r="B185" s="95"/>
      <c r="C185" s="95"/>
      <c r="D185" s="95"/>
      <c r="E185" s="95"/>
      <c r="F185" s="95"/>
      <c r="G185" s="2"/>
      <c r="H185" s="2"/>
      <c r="I185" s="2"/>
      <c r="J185" s="2"/>
      <c r="K185" s="2"/>
      <c r="L185" s="2"/>
      <c r="M185" s="2"/>
    </row>
    <row r="186" spans="1:13" ht="144" customHeight="1" thickBot="1" x14ac:dyDescent="0.3">
      <c r="A186" s="79" t="s">
        <v>112</v>
      </c>
      <c r="B186" s="80"/>
      <c r="C186" s="80"/>
      <c r="D186" s="80"/>
      <c r="E186" s="80"/>
      <c r="F186" s="81"/>
      <c r="G186" s="2"/>
      <c r="H186" s="2"/>
      <c r="I186" s="2"/>
      <c r="J186" s="2"/>
      <c r="K186" s="2"/>
      <c r="L186" s="2"/>
      <c r="M186" s="2"/>
    </row>
    <row r="187" spans="1:13" ht="21.95" customHeight="1" x14ac:dyDescent="0.25">
      <c r="A187" s="2"/>
      <c r="B187" s="2"/>
      <c r="C187" s="2"/>
      <c r="D187" s="2"/>
      <c r="E187" s="2"/>
      <c r="F187" s="2"/>
      <c r="G187" s="2"/>
      <c r="H187" s="2"/>
      <c r="I187" s="2"/>
      <c r="J187" s="2"/>
      <c r="K187" s="2"/>
      <c r="L187" s="2"/>
      <c r="M187" s="2"/>
    </row>
    <row r="188" spans="1:13" ht="21.95" customHeight="1" thickBot="1" x14ac:dyDescent="0.3">
      <c r="A188" s="82" t="s">
        <v>40</v>
      </c>
      <c r="B188" s="82"/>
      <c r="C188" s="82"/>
      <c r="D188" s="82"/>
      <c r="E188" s="82"/>
      <c r="F188" s="82"/>
      <c r="G188" s="2"/>
      <c r="H188" s="2"/>
      <c r="I188" s="2"/>
      <c r="J188" s="2"/>
      <c r="K188" s="2"/>
      <c r="L188" s="2"/>
      <c r="M188" s="2"/>
    </row>
    <row r="189" spans="1:13" ht="144" customHeight="1" thickBot="1" x14ac:dyDescent="0.3">
      <c r="A189" s="79" t="s">
        <v>104</v>
      </c>
      <c r="B189" s="80"/>
      <c r="C189" s="80"/>
      <c r="D189" s="80"/>
      <c r="E189" s="80"/>
      <c r="F189" s="81"/>
      <c r="G189" s="2"/>
      <c r="H189" s="2"/>
      <c r="I189" s="2"/>
      <c r="J189" s="2"/>
      <c r="K189" s="2"/>
      <c r="L189" s="2"/>
      <c r="M189" s="2"/>
    </row>
    <row r="190" spans="1:13" ht="21.95" customHeight="1" x14ac:dyDescent="0.25">
      <c r="A190" s="2"/>
      <c r="B190" s="2"/>
      <c r="C190" s="2"/>
      <c r="D190" s="2"/>
      <c r="E190" s="2"/>
      <c r="F190" s="2"/>
      <c r="G190" s="2"/>
      <c r="H190" s="2"/>
      <c r="I190" s="2"/>
      <c r="J190" s="2"/>
      <c r="K190" s="2"/>
      <c r="L190" s="2"/>
      <c r="M190" s="2"/>
    </row>
  </sheetData>
  <sheetProtection password="98F1" sheet="1" objects="1" scenarios="1" insertRows="0" insertHyperlinks="0" selectLockedCells="1"/>
  <mergeCells count="228">
    <mergeCell ref="A185:F185"/>
    <mergeCell ref="A186:F186"/>
    <mergeCell ref="A189:F189"/>
    <mergeCell ref="A188:F188"/>
    <mergeCell ref="A1:F1"/>
    <mergeCell ref="E16:F16"/>
    <mergeCell ref="A175:F175"/>
    <mergeCell ref="A178:F178"/>
    <mergeCell ref="A174:F174"/>
    <mergeCell ref="A177:F177"/>
    <mergeCell ref="A183:F183"/>
    <mergeCell ref="A66:F66"/>
    <mergeCell ref="A75:F75"/>
    <mergeCell ref="A162:F162"/>
    <mergeCell ref="A163:F163"/>
    <mergeCell ref="A166:F166"/>
    <mergeCell ref="A172:F172"/>
    <mergeCell ref="A165:F165"/>
    <mergeCell ref="A171:F171"/>
    <mergeCell ref="C46:D46"/>
    <mergeCell ref="A30:B30"/>
    <mergeCell ref="A115:B115"/>
    <mergeCell ref="E115:F115"/>
    <mergeCell ref="E88:F88"/>
    <mergeCell ref="C78:D78"/>
    <mergeCell ref="C14:F14"/>
    <mergeCell ref="C17:D18"/>
    <mergeCell ref="C24:D24"/>
    <mergeCell ref="C25:D25"/>
    <mergeCell ref="C26:D26"/>
    <mergeCell ref="C27:D27"/>
    <mergeCell ref="C28:D28"/>
    <mergeCell ref="C31:D31"/>
    <mergeCell ref="C32:D32"/>
    <mergeCell ref="A55:F55"/>
    <mergeCell ref="A58:F58"/>
    <mergeCell ref="A57:F57"/>
    <mergeCell ref="A54:F54"/>
    <mergeCell ref="C33:D33"/>
    <mergeCell ref="C34:D34"/>
    <mergeCell ref="C35:D35"/>
    <mergeCell ref="C37:D37"/>
    <mergeCell ref="C44:D44"/>
    <mergeCell ref="C45:D45"/>
    <mergeCell ref="A51:F51"/>
    <mergeCell ref="A25:B25"/>
    <mergeCell ref="A26:B26"/>
    <mergeCell ref="E83:F83"/>
    <mergeCell ref="E84:F84"/>
    <mergeCell ref="A84:B84"/>
    <mergeCell ref="A85:B85"/>
    <mergeCell ref="A86:B86"/>
    <mergeCell ref="A87:B87"/>
    <mergeCell ref="A88:B88"/>
    <mergeCell ref="A52:F52"/>
    <mergeCell ref="A61:F61"/>
    <mergeCell ref="A64:F64"/>
    <mergeCell ref="A67:F67"/>
    <mergeCell ref="A60:F60"/>
    <mergeCell ref="C85:D85"/>
    <mergeCell ref="C86:D86"/>
    <mergeCell ref="C87:D87"/>
    <mergeCell ref="C88:D88"/>
    <mergeCell ref="A78:B78"/>
    <mergeCell ref="A79:B79"/>
    <mergeCell ref="A80:B80"/>
    <mergeCell ref="A81:B81"/>
    <mergeCell ref="A82:B82"/>
    <mergeCell ref="A83:B83"/>
    <mergeCell ref="E86:F86"/>
    <mergeCell ref="E87:F87"/>
    <mergeCell ref="E85:F85"/>
    <mergeCell ref="A70:G70"/>
    <mergeCell ref="A77:B77"/>
    <mergeCell ref="C77:D77"/>
    <mergeCell ref="E77:F77"/>
    <mergeCell ref="E78:F78"/>
    <mergeCell ref="E79:F79"/>
    <mergeCell ref="A33:B33"/>
    <mergeCell ref="A34:B34"/>
    <mergeCell ref="A35:B35"/>
    <mergeCell ref="A37:B37"/>
    <mergeCell ref="A44:B44"/>
    <mergeCell ref="A45:B45"/>
    <mergeCell ref="A46:B46"/>
    <mergeCell ref="A72:F72"/>
    <mergeCell ref="C79:D79"/>
    <mergeCell ref="C80:D80"/>
    <mergeCell ref="C81:D81"/>
    <mergeCell ref="C82:D82"/>
    <mergeCell ref="C83:D83"/>
    <mergeCell ref="C84:D84"/>
    <mergeCell ref="E80:F80"/>
    <mergeCell ref="E81:F81"/>
    <mergeCell ref="E82:F82"/>
    <mergeCell ref="A12:G12"/>
    <mergeCell ref="A21:G21"/>
    <mergeCell ref="A49:G49"/>
    <mergeCell ref="A14:B14"/>
    <mergeCell ref="A15:B15"/>
    <mergeCell ref="A16:B16"/>
    <mergeCell ref="A17:B18"/>
    <mergeCell ref="A24:B24"/>
    <mergeCell ref="A32:B32"/>
    <mergeCell ref="A43:B43"/>
    <mergeCell ref="A23:B23"/>
    <mergeCell ref="A27:B27"/>
    <mergeCell ref="A28:B28"/>
    <mergeCell ref="A31:B31"/>
    <mergeCell ref="A91:F91"/>
    <mergeCell ref="E93:F93"/>
    <mergeCell ref="A96:B96"/>
    <mergeCell ref="E96:F96"/>
    <mergeCell ref="A97:B97"/>
    <mergeCell ref="E97:F97"/>
    <mergeCell ref="A93:B93"/>
    <mergeCell ref="A95:F95"/>
    <mergeCell ref="A114:B114"/>
    <mergeCell ref="E114:F114"/>
    <mergeCell ref="A98:B98"/>
    <mergeCell ref="E98:F98"/>
    <mergeCell ref="A99:B99"/>
    <mergeCell ref="E99:F99"/>
    <mergeCell ref="A100:B100"/>
    <mergeCell ref="E100:F100"/>
    <mergeCell ref="A112:B112"/>
    <mergeCell ref="E112:F112"/>
    <mergeCell ref="A113:B113"/>
    <mergeCell ref="E113:F113"/>
    <mergeCell ref="A101:B101"/>
    <mergeCell ref="E101:F101"/>
    <mergeCell ref="A102:B102"/>
    <mergeCell ref="E102:F102"/>
    <mergeCell ref="A103:B103"/>
    <mergeCell ref="E103:F103"/>
    <mergeCell ref="A110:B110"/>
    <mergeCell ref="E110:F110"/>
    <mergeCell ref="A111:B111"/>
    <mergeCell ref="E111:F111"/>
    <mergeCell ref="A104:B104"/>
    <mergeCell ref="E104:F104"/>
    <mergeCell ref="A105:B105"/>
    <mergeCell ref="E105:F105"/>
    <mergeCell ref="A109:B109"/>
    <mergeCell ref="E109:F109"/>
    <mergeCell ref="A108:F108"/>
    <mergeCell ref="A123:B123"/>
    <mergeCell ref="E123:F123"/>
    <mergeCell ref="A124:B124"/>
    <mergeCell ref="E124:F124"/>
    <mergeCell ref="A116:B116"/>
    <mergeCell ref="E116:F116"/>
    <mergeCell ref="A117:B117"/>
    <mergeCell ref="E117:F117"/>
    <mergeCell ref="A118:B118"/>
    <mergeCell ref="E118:F118"/>
    <mergeCell ref="A121:F121"/>
    <mergeCell ref="A122:B122"/>
    <mergeCell ref="E122:F122"/>
    <mergeCell ref="A130:B130"/>
    <mergeCell ref="E130:F130"/>
    <mergeCell ref="A131:B131"/>
    <mergeCell ref="E131:F131"/>
    <mergeCell ref="A134:F134"/>
    <mergeCell ref="E135:F135"/>
    <mergeCell ref="A136:B136"/>
    <mergeCell ref="E136:F136"/>
    <mergeCell ref="A125:B125"/>
    <mergeCell ref="E125:F125"/>
    <mergeCell ref="A126:B126"/>
    <mergeCell ref="E126:F126"/>
    <mergeCell ref="A127:B127"/>
    <mergeCell ref="E127:F127"/>
    <mergeCell ref="A128:B128"/>
    <mergeCell ref="E128:F128"/>
    <mergeCell ref="A129:B129"/>
    <mergeCell ref="E129:F129"/>
    <mergeCell ref="A135:B135"/>
    <mergeCell ref="E148:F148"/>
    <mergeCell ref="A137:B137"/>
    <mergeCell ref="E137:F137"/>
    <mergeCell ref="A138:B138"/>
    <mergeCell ref="E138:F138"/>
    <mergeCell ref="A139:B139"/>
    <mergeCell ref="E139:F139"/>
    <mergeCell ref="A140:B140"/>
    <mergeCell ref="E140:F140"/>
    <mergeCell ref="A141:B141"/>
    <mergeCell ref="E141:F141"/>
    <mergeCell ref="A150:B150"/>
    <mergeCell ref="E150:F150"/>
    <mergeCell ref="A151:B151"/>
    <mergeCell ref="E151:F151"/>
    <mergeCell ref="A152:B152"/>
    <mergeCell ref="E152:F152"/>
    <mergeCell ref="A153:B153"/>
    <mergeCell ref="E153:F153"/>
    <mergeCell ref="A142:B142"/>
    <mergeCell ref="E142:F142"/>
    <mergeCell ref="A143:B143"/>
    <mergeCell ref="E143:F143"/>
    <mergeCell ref="A144:B144"/>
    <mergeCell ref="E144:F144"/>
    <mergeCell ref="A147:F147"/>
    <mergeCell ref="E158:F158"/>
    <mergeCell ref="E160:F160"/>
    <mergeCell ref="A2:F2"/>
    <mergeCell ref="A4:F4"/>
    <mergeCell ref="A6:F6"/>
    <mergeCell ref="A8:F8"/>
    <mergeCell ref="C38:D38"/>
    <mergeCell ref="C39:D39"/>
    <mergeCell ref="C40:D40"/>
    <mergeCell ref="C41:D41"/>
    <mergeCell ref="A154:B154"/>
    <mergeCell ref="E154:F154"/>
    <mergeCell ref="A155:B155"/>
    <mergeCell ref="E155:F155"/>
    <mergeCell ref="A156:B156"/>
    <mergeCell ref="E156:F156"/>
    <mergeCell ref="A157:B157"/>
    <mergeCell ref="E157:F157"/>
    <mergeCell ref="E106:F106"/>
    <mergeCell ref="E119:F119"/>
    <mergeCell ref="E132:F132"/>
    <mergeCell ref="E145:F145"/>
    <mergeCell ref="A149:B149"/>
    <mergeCell ref="E149:F149"/>
  </mergeCells>
  <phoneticPr fontId="7" type="noConversion"/>
  <hyperlinks>
    <hyperlink ref="C26" r:id="rId1"/>
    <hyperlink ref="C34" r:id="rId2"/>
    <hyperlink ref="F38" r:id="rId3" display="mailto:kreifste@illinois.edu"/>
    <hyperlink ref="F39" r:id="rId4" display="mailto:krericks@illinois.edu"/>
    <hyperlink ref="F40" r:id="rId5"/>
  </hyperlinks>
  <pageMargins left="0.75" right="0.75" top="1" bottom="1" header="0.5" footer="0.5"/>
  <pageSetup orientation="portrait" horizontalDpi="4294967292" verticalDpi="4294967292" r:id="rId6"/>
  <drawing r:id="rId7"/>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Savanna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Wolz</dc:creator>
  <cp:lastModifiedBy>John Dempsey</cp:lastModifiedBy>
  <cp:lastPrinted>2012-10-18T21:49:13Z</cp:lastPrinted>
  <dcterms:created xsi:type="dcterms:W3CDTF">2012-10-04T16:54:36Z</dcterms:created>
  <dcterms:modified xsi:type="dcterms:W3CDTF">2012-10-19T19:11:17Z</dcterms:modified>
</cp:coreProperties>
</file>