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0" windowWidth="24240" windowHeight="14415" tabRatio="500"/>
  </bookViews>
  <sheets>
    <sheet name="SSC Step 2 Application" sheetId="1" r:id="rId1"/>
  </sheets>
  <definedNames>
    <definedName name="_xlnm.Print_Area" localSheetId="0">'SSC Step 2 Application'!$A$1:$H$191</definedName>
  </definedNames>
  <calcPr calcId="145621" concurrentCalc="0"/>
</workbook>
</file>

<file path=xl/calcChain.xml><?xml version="1.0" encoding="utf-8"?>
<calcChain xmlns="http://schemas.openxmlformats.org/spreadsheetml/2006/main">
  <c r="E147" i="1" l="1"/>
  <c r="E148" i="1"/>
  <c r="E149" i="1"/>
  <c r="E150" i="1"/>
  <c r="E151" i="1"/>
  <c r="E152" i="1"/>
  <c r="E153" i="1"/>
  <c r="E154" i="1"/>
  <c r="E155" i="1"/>
  <c r="E156" i="1"/>
  <c r="E157" i="1"/>
  <c r="E134" i="1"/>
  <c r="E135" i="1"/>
  <c r="E136" i="1"/>
  <c r="E137" i="1"/>
  <c r="E138" i="1"/>
  <c r="E139" i="1"/>
  <c r="E140" i="1"/>
  <c r="E141" i="1"/>
  <c r="E142" i="1"/>
  <c r="E143" i="1"/>
  <c r="E144" i="1"/>
  <c r="E121" i="1"/>
  <c r="E122" i="1"/>
  <c r="E123" i="1"/>
  <c r="E124" i="1"/>
  <c r="E125" i="1"/>
  <c r="E126" i="1"/>
  <c r="E127" i="1"/>
  <c r="E128" i="1"/>
  <c r="E129" i="1"/>
  <c r="E130" i="1"/>
  <c r="E131" i="1"/>
  <c r="E108" i="1"/>
  <c r="E109" i="1"/>
  <c r="E110" i="1"/>
  <c r="E111" i="1"/>
  <c r="E112" i="1"/>
  <c r="E113" i="1"/>
  <c r="E114" i="1"/>
  <c r="E115" i="1"/>
  <c r="E116" i="1"/>
  <c r="E117" i="1"/>
  <c r="E118" i="1"/>
  <c r="E95" i="1"/>
  <c r="E96" i="1"/>
  <c r="E97" i="1"/>
  <c r="E98" i="1"/>
  <c r="E99" i="1"/>
  <c r="E100" i="1"/>
  <c r="E101" i="1"/>
  <c r="E102" i="1"/>
  <c r="E103" i="1"/>
  <c r="E104" i="1"/>
  <c r="E105" i="1"/>
  <c r="E159" i="1"/>
</calcChain>
</file>

<file path=xl/sharedStrings.xml><?xml version="1.0" encoding="utf-8"?>
<sst xmlns="http://schemas.openxmlformats.org/spreadsheetml/2006/main" count="123" uniqueCount="110">
  <si>
    <t>Funding Application: Step 2</t>
  </si>
  <si>
    <t>GENERAL INFORMATION</t>
  </si>
  <si>
    <t>Project Title:</t>
  </si>
  <si>
    <t>Total Amount Requested from SSC:</t>
  </si>
  <si>
    <t>Amount Requested as:</t>
  </si>
  <si>
    <t>(LOAN or GRANT)</t>
  </si>
  <si>
    <t>Topic Areas</t>
  </si>
  <si>
    <t>Energy</t>
  </si>
  <si>
    <t>Land</t>
  </si>
  <si>
    <t>Food &amp; Waste</t>
  </si>
  <si>
    <t>Education</t>
  </si>
  <si>
    <t>Water</t>
  </si>
  <si>
    <t>CONTACT INFORMATION</t>
  </si>
  <si>
    <t>Applicant/Project Leader</t>
  </si>
  <si>
    <t>Name:</t>
  </si>
  <si>
    <t>Unit/Department:</t>
  </si>
  <si>
    <t>Email:</t>
  </si>
  <si>
    <t>Phone Number:</t>
  </si>
  <si>
    <t>Organization Code (for CFOP):</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</si>
  <si>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</si>
  <si>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</si>
  <si>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</si>
  <si>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</si>
  <si>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</si>
  <si>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</si>
  <si>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</si>
  <si>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</si>
  <si>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</si>
  <si>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</si>
  <si>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Describe how the project will improve the sustainability of the Illinois campus and how the project goes above and beyond campus standards.</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</si>
  <si>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</si>
  <si>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</si>
  <si>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Have you applied for funding from SSC before? If so, for what project?</t>
  </si>
  <si>
    <t>SCOPE, SCHEDULE, AND BUDGET VERIFICATION</t>
  </si>
  <si>
    <t>If the project required you to obtain information from Facilities &amp; Services Planning Division, please include that here and attach any supporting documentation.</t>
  </si>
  <si>
    <t>Scope &amp; Schedule</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</si>
  <si>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</si>
  <si>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</si>
  <si>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</si>
  <si>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</si>
  <si>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</si>
  <si>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</si>
  <si>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</si>
  <si>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</si>
  <si>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</si>
  <si>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</si>
  <si>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</si>
  <si>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</si>
  <si>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</si>
  <si>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</si>
  <si>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</si>
  <si>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</si>
  <si>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</si>
  <si>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</si>
  <si>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</si>
  <si>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EDUCATION, OUTREACH, AND PUBLICITY PLAN</t>
  </si>
  <si>
    <t>What is the plan for publicizing the project on campus? In addition to SSC, where will information about this project get reported?</t>
  </si>
  <si>
    <t>Please list specific outreach goals and ways in which the outreach can be measured.</t>
  </si>
  <si>
    <t>Transportation</t>
  </si>
  <si>
    <t>Financial Contact</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</si>
  <si>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</si>
  <si>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Subtotal</t>
  </si>
  <si>
    <t>Please select the topic area(s) that best describes your project:</t>
  </si>
  <si>
    <t>Please estimate the greenhouse gas impact this project will have, if applicable. Use the University of Illinois at Urbana-Champaign Energy Management website (click here) to determine the cost of energy on campus and the following chart to determine GHG emissions:</t>
  </si>
  <si>
    <t>Please indicate how this project will involve or impact students. What role will students play in the project?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</si>
  <si>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rgb="FF000000"/>
        <rFont val="Calibri"/>
      </rPr>
      <t xml:space="preserve"> The SSC Program Advisor will work with the project team in conjunction with Illini Union Marketing to determine what is best suited for the project.</t>
    </r>
  </si>
  <si>
    <t>bbranham@illinois.edu</t>
  </si>
  <si>
    <t xml:space="preserve">Please complete this application and any supporting documentation by 11:59pm, March 30, 2014 and email it to Marika Nell at nell2@illinois.edu. Use the subject line "SSC Step 2 Application: [Project Title]." Please be sure to spell check your application and correct any errors before submission. The committee will assess the application and may request additional documentation that will be due before April 18, 2014. Funding decisions will be made in the first week of May and funding will be made available in June. The Working Group Chairs will be in contact with you regarding any questions about the application. If you have any questions about the application process, please contact the SSC Chair Marika Nell at nell2@illinois.edu. </t>
  </si>
  <si>
    <t>Grant</t>
  </si>
  <si>
    <t>Bart Bartels</t>
  </si>
  <si>
    <t>Facilities &amp; Services</t>
  </si>
  <si>
    <t>bbartel@illinois.edu</t>
  </si>
  <si>
    <t>Tracy Osby</t>
  </si>
  <si>
    <t>F&amp; S</t>
  </si>
  <si>
    <t>tosby@illinois.edu</t>
  </si>
  <si>
    <t>Ryan Welch</t>
  </si>
  <si>
    <t>Grounds</t>
  </si>
  <si>
    <t>rbwelch@illinois.edu</t>
  </si>
  <si>
    <t>Jennifer Watkins</t>
  </si>
  <si>
    <t>Associate Director of Financial Services</t>
  </si>
  <si>
    <t>watkinsj@illinois.edu</t>
  </si>
  <si>
    <t>1-217-244-7501</t>
  </si>
  <si>
    <t>915000</t>
  </si>
  <si>
    <t xml:space="preserve">Yes, I applied for and was awarded funding for the Zero Waste Basketball Game that was part of Recyclemania.  </t>
  </si>
  <si>
    <t>Order new bins</t>
  </si>
  <si>
    <t>Order new signage</t>
  </si>
  <si>
    <t>Conduct Pre-change waste audit</t>
  </si>
  <si>
    <t>Sand blast and prep bin lids</t>
  </si>
  <si>
    <t>Add new lettering to bins</t>
  </si>
  <si>
    <t>Arrange bins in dual systems on Quad</t>
  </si>
  <si>
    <t>Promotion of new system</t>
  </si>
  <si>
    <t>Post change audit</t>
  </si>
  <si>
    <t>New Bins</t>
  </si>
  <si>
    <t>New Signage</t>
  </si>
  <si>
    <t>Sand blasting and painting lids</t>
  </si>
  <si>
    <t>Transporting Bins to campus</t>
  </si>
  <si>
    <t>None.</t>
  </si>
  <si>
    <t>NA</t>
  </si>
  <si>
    <t>The outreach goals on this project will be measured by culture change; the change to the diversion rate of the bins and how they affect visitors to that part of campus.</t>
  </si>
  <si>
    <t xml:space="preserve">This project looks to change the culture of campus, placing partial responsibility for a sustainable waste stream back on the shoulders of the consumer.  By taking a systems approach to waste minimization, all individuals are involved from the moment they need to dispose of material.  The choice regarding which bin to place the item in engages that individual in the process. By having recyclable sorted from landfill before the material is delivered to the Waste Transfer Station, the sort line will be more efficient, enabling more volume to be recycled per hour. </t>
  </si>
  <si>
    <t>ISTC Waste Audits</t>
  </si>
  <si>
    <t>The project will be located on the Quad.  Tracy Osby from F&amp;S and Ryan Welch are already involved in the application process and will be happy to provide letters of support.  The new signage will need Architecture Review Committee approval before installation.  We expect to have their initial letter of support by mid-April.</t>
  </si>
  <si>
    <t xml:space="preserve">The project will affect anyone visiting the Quad.  Although initially a pilot project for that area, if the project is successful there will be an effort to expand the dual bin systems throughout campus grounds.  The Grounds Department will be responsible for the ongoing maintenance and empying of the bins.  </t>
  </si>
  <si>
    <t xml:space="preserve">The project is being launched as a solution to a problem identified in a Masters student's thesis.  Marcus Ricci identified changing the solitary bins and confusing signage as a priority of his Zero Waste Plan for campus.  In additon, students will be involved with the promotion of this new system and can assist with the waste audits once properly trained. </t>
  </si>
  <si>
    <t xml:space="preserve"> This project will improve the waste process in and around the Quad.  First the project will provide 20 new recycling bins to be paired with existing bins, turning 40 stand alone containers into 30 waste/recycling stations.  Then the bin tops will be sand blasted if needed, painted, and signage will be added to color code and clearly indicate that each station has one bin for recycling and one bin for only landfill material.  In addition, signage will be placed in buildings on the Quad to launch the new standards and clarify what can be recycled.  These new signs will assist to inform a community that currently believes all material is sorted on site.  The new signs and dual bin systems will engage the consumer by providing a choice, along with the immediate realization that the status quo has changed.  To measure the impact from this project, waste audits will be conducted before and after the proposed changes.  Student participation will be sought for the audit and promotional parts of this project.
Student Involvement: Student volunteers are needed to assist with the education regarding the system.  There will be a need to "get the word out" to all community members that use the Quad.
Timeframe: From now through October of 2014
</t>
  </si>
  <si>
    <t>There will not be ongoing funding needed from the SSC.  Grounds is going to cover the ongoing maintenance and operation of the bins.  There is not currently a funding source from campus to expand this system beyond the Main Quad.</t>
  </si>
  <si>
    <t xml:space="preserve">No other sources of funding have been identified. </t>
  </si>
  <si>
    <t xml:space="preserve">Strategy 5 under the Purchasing/Waste/Recycling section of the ICAP calls for identifying opportunities to increase reuse and recycling of materials.  This project directly applies to that strategy.  In addition a recent EPA report suggests that the production, consumption, and disposal of our food accounts for 42% of the nation's greenhouse gases.  This means the choices we make about our "stuff" has a bigger impact than driving our car or heating our homes.  Source is http://www.epa.gov/oswer/docs/ghg_land_and_materials_management.pdf. </t>
  </si>
  <si>
    <t>This project will be promoted in and around the Quad to start out the next school year.  Information about the project's impact as identified by the waste audits will be posted on the F&amp;S website and be provided for public distribution.</t>
  </si>
  <si>
    <t>Recycling on the Quad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</si>
</sst>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quot;$&quot;\(#,##0.00\)"/>
    <numFmt numFmtId="165" formatCode="[&lt;=9999999]###\-####;\(###\)\ ###\-####"/>
  </numFmts>
  <fonts count="87" x14ac:knownFonts="1">
    <font>
      <sz val="10"/>
      <color rgb="FF000000"/>
      <name val="Arial"/>
    </font>
    <font>
      <sz val="12"/>
      <color rgb="FF000000"/>
      <name val="Calibri"/>
    </font>
    <font>
      <b/>
      <sz val="20"/>
      <color rgb="FF000090"/>
      <name val="Calibri"/>
    </font>
    <font>
      <b/>
      <sz val="16"/>
      <color rgb="FF000000"/>
      <name val="Calibri"/>
    </font>
    <font>
      <sz val="12"/>
      <color rgb="FF000000"/>
      <name val="Calibri"/>
    </font>
    <font>
      <b/>
      <sz val="12"/>
      <color rgb="FF000000"/>
      <name val="Calibri"/>
    </font>
    <font>
      <sz val="36"/>
      <color rgb="FF008000"/>
      <name val="Calibri"/>
    </font>
    <font>
      <sz val="12"/>
      <color rgb="FF000000"/>
      <name val="Calibri"/>
    </font>
    <font>
      <b/>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2"/>
      <color rgb="FF000000"/>
      <name val="Calibri"/>
    </font>
    <font>
      <sz val="12"/>
      <color rgb="FF000000"/>
      <name val="Calibri"/>
    </font>
    <font>
      <b/>
      <sz val="14"/>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2"/>
      <color rgb="FF000000"/>
      <name val="Calibri"/>
    </font>
    <font>
      <sz val="12"/>
      <color rgb="FF000000"/>
      <name val="Calibri"/>
    </font>
    <font>
      <sz val="12"/>
      <color rgb="FF000000"/>
      <name val="Calibri"/>
    </font>
    <font>
      <b/>
      <sz val="16"/>
      <color rgb="FF000000"/>
      <name val="Calibri"/>
    </font>
    <font>
      <sz val="12"/>
      <color rgb="FF000000"/>
      <name val="Calibri"/>
    </font>
    <font>
      <b/>
      <sz val="12"/>
      <color rgb="FF000000"/>
      <name val="Calibri"/>
    </font>
    <font>
      <sz val="12"/>
      <color rgb="FF000000"/>
      <name val="Calibri"/>
    </font>
    <font>
      <sz val="12"/>
      <color rgb="FF000000"/>
      <name val="Calibri"/>
    </font>
    <font>
      <b/>
      <sz val="20"/>
      <color rgb="FF000090"/>
      <name val="Calibri"/>
    </font>
    <font>
      <sz val="12"/>
      <color rgb="FF000000"/>
      <name val="Calibri"/>
    </font>
    <font>
      <b/>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20"/>
      <color rgb="FF000000"/>
      <name val="Calibri"/>
    </font>
    <font>
      <b/>
      <sz val="14"/>
      <color rgb="FF000000"/>
      <name val="Calibri"/>
    </font>
    <font>
      <sz val="12"/>
      <color rgb="FF000000"/>
      <name val="Calibri"/>
    </font>
    <font>
      <sz val="12"/>
      <color rgb="FF000000"/>
      <name val="Calibri"/>
    </font>
    <font>
      <b/>
      <sz val="16"/>
      <color rgb="FF000000"/>
      <name val="Calibri"/>
    </font>
    <font>
      <sz val="12"/>
      <color rgb="FF000000"/>
      <name val="Calibri"/>
    </font>
    <font>
      <b/>
      <sz val="16"/>
      <color rgb="FF000000"/>
      <name val="Calibri"/>
    </font>
    <font>
      <b/>
      <sz val="24"/>
      <color rgb="FFE36C09"/>
      <name val="Calibri"/>
    </font>
    <font>
      <sz val="12"/>
      <color rgb="FF000000"/>
      <name val="Calibri"/>
    </font>
    <font>
      <sz val="12"/>
      <color rgb="FF000000"/>
      <name val="Calibri"/>
    </font>
    <font>
      <b/>
      <sz val="12"/>
      <color rgb="FF000000"/>
      <name val="Calibri"/>
    </font>
    <font>
      <sz val="12"/>
      <color rgb="FF000000"/>
      <name val="Calibri"/>
    </font>
    <font>
      <b/>
      <sz val="12"/>
      <color rgb="FF000000"/>
      <name val="Calibri"/>
    </font>
    <font>
      <sz val="12"/>
      <color rgb="FF000000"/>
      <name val="Calibri"/>
    </font>
    <font>
      <sz val="12"/>
      <color rgb="FF000000"/>
      <name val="Calibri"/>
    </font>
    <font>
      <b/>
      <sz val="14"/>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6"/>
      <color rgb="FF000000"/>
      <name val="Calibri"/>
    </font>
    <font>
      <sz val="12"/>
      <color rgb="FF000000"/>
      <name val="Calibri"/>
    </font>
    <font>
      <sz val="12"/>
      <color rgb="FF000000"/>
      <name val="Calibri"/>
    </font>
    <font>
      <b/>
      <sz val="12"/>
      <color rgb="FF000000"/>
      <name val="Calibri"/>
    </font>
    <font>
      <b/>
      <sz val="20"/>
      <color rgb="FF000000"/>
      <name val="Calibri"/>
    </font>
    <font>
      <b/>
      <sz val="12"/>
      <color rgb="FF000000"/>
      <name val="Calibri"/>
    </font>
    <font>
      <sz val="12"/>
      <color rgb="FF000000"/>
      <name val="Calibri"/>
    </font>
    <font>
      <sz val="12"/>
      <color rgb="FF000000"/>
      <name val="Calibri"/>
    </font>
    <font>
      <sz val="12"/>
      <color rgb="FF000000"/>
      <name val="Calibri"/>
    </font>
    <font>
      <b/>
      <sz val="12"/>
      <color rgb="FF000000"/>
      <name val="Calibri"/>
    </font>
    <font>
      <sz val="12"/>
      <color rgb="FF000000"/>
      <name val="Calibri"/>
    </font>
    <font>
      <u/>
      <sz val="10"/>
      <color theme="10"/>
      <name val="Arial"/>
    </font>
    <font>
      <u/>
      <sz val="10"/>
      <color theme="11"/>
      <name val="Arial"/>
    </font>
    <font>
      <sz val="12"/>
      <color rgb="FF000000"/>
      <name val="Calibri"/>
      <family val="2"/>
    </font>
    <font>
      <b/>
      <sz val="12"/>
      <color rgb="FF000000"/>
      <name val="Calibri"/>
      <family val="2"/>
    </font>
    <font>
      <b/>
      <sz val="12"/>
      <name val="Calibri"/>
      <family val="2"/>
      <scheme val="minor"/>
    </font>
    <font>
      <sz val="8"/>
      <color theme="0" tint="-0.14999847407452621"/>
      <name val="Calibri"/>
      <family val="2"/>
    </font>
    <font>
      <sz val="11"/>
      <color rgb="FF000000"/>
      <name val="Arial"/>
    </font>
    <font>
      <sz val="12"/>
      <color rgb="FF000000"/>
      <name val="Arial"/>
    </font>
    <font>
      <sz val="12"/>
      <color theme="1"/>
      <name val="Calibri"/>
      <family val="2"/>
      <scheme val="minor"/>
    </font>
  </fonts>
  <fills count="80">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6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style="medium">
        <color auto="1"/>
      </bottom>
      <diagonal/>
    </border>
    <border>
      <left/>
      <right/>
      <top style="thin">
        <color auto="1"/>
      </top>
      <bottom/>
      <diagonal/>
    </border>
    <border>
      <left/>
      <right/>
      <top style="medium">
        <color auto="1"/>
      </top>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diagonal/>
    </border>
    <border>
      <left/>
      <right/>
      <top style="medium">
        <color auto="1"/>
      </top>
      <bottom style="medium">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top/>
      <bottom style="thin">
        <color auto="1"/>
      </bottom>
      <diagonal/>
    </border>
    <border>
      <left/>
      <right style="thin">
        <color auto="1"/>
      </right>
      <top style="thin">
        <color auto="1"/>
      </top>
      <bottom style="medium">
        <color auto="1"/>
      </bottom>
      <diagonal/>
    </border>
    <border>
      <left/>
      <right style="thin">
        <color auto="1"/>
      </right>
      <top style="thin">
        <color auto="1"/>
      </top>
      <bottom/>
      <diagonal/>
    </border>
    <border>
      <left/>
      <right style="thin">
        <color auto="1"/>
      </right>
      <top/>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right/>
      <top style="medium">
        <color auto="1"/>
      </top>
      <bottom style="medium">
        <color auto="1"/>
      </bottom>
      <diagonal/>
    </border>
    <border>
      <left/>
      <right/>
      <top/>
      <bottom style="thin">
        <color auto="1"/>
      </bottom>
      <diagonal/>
    </border>
    <border>
      <left/>
      <right/>
      <top style="medium">
        <color auto="1"/>
      </top>
      <bottom/>
      <diagonal/>
    </border>
    <border>
      <left/>
      <right style="medium">
        <color auto="1"/>
      </right>
      <top style="thin">
        <color auto="1"/>
      </top>
      <bottom style="medium">
        <color auto="1"/>
      </bottom>
      <diagonal/>
    </border>
    <border>
      <left style="medium">
        <color auto="1"/>
      </left>
      <right/>
      <top/>
      <bottom/>
      <diagonal/>
    </border>
    <border>
      <left/>
      <right/>
      <top/>
      <bottom style="medium">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thin">
        <color auto="1"/>
      </top>
      <bottom/>
      <diagonal/>
    </border>
    <border>
      <left style="thin">
        <color auto="1"/>
      </left>
      <right/>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medium">
        <color auto="1"/>
      </bottom>
      <diagonal/>
    </border>
    <border>
      <left/>
      <right/>
      <top style="medium">
        <color auto="1"/>
      </top>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right/>
      <top/>
      <bottom style="medium">
        <color auto="1"/>
      </bottom>
      <diagonal/>
    </border>
    <border>
      <left style="medium">
        <color auto="1"/>
      </left>
      <right/>
      <top/>
      <bottom/>
      <diagonal/>
    </border>
    <border>
      <left/>
      <right/>
      <top style="thin">
        <color auto="1"/>
      </top>
      <bottom style="thin">
        <color auto="1"/>
      </bottom>
      <diagonal/>
    </border>
  </borders>
  <cellStyleXfs count="5">
    <xf numFmtId="0" fontId="0" fillId="0" borderId="0"/>
    <xf numFmtId="0" fontId="78" fillId="0" borderId="0" applyNumberFormat="0" applyFill="0" applyBorder="0" applyAlignment="0" applyProtection="0"/>
    <xf numFmtId="0" fontId="79" fillId="0" borderId="0" applyNumberFormat="0" applyFill="0" applyBorder="0" applyAlignment="0" applyProtection="0"/>
    <xf numFmtId="0" fontId="78" fillId="0" borderId="0" applyNumberFormat="0" applyFill="0" applyBorder="0" applyAlignment="0" applyProtection="0"/>
    <xf numFmtId="0" fontId="86" fillId="0" borderId="0"/>
  </cellStyleXfs>
  <cellXfs count="129">
    <xf numFmtId="0" fontId="0" fillId="0" borderId="0" xfId="0" applyAlignment="1">
      <alignment wrapText="1"/>
    </xf>
    <xf numFmtId="0" fontId="8" fillId="9" borderId="0" xfId="0" applyFont="1" applyFill="1" applyAlignment="1">
      <alignment horizontal="right" vertical="center" wrapText="1"/>
    </xf>
    <xf numFmtId="0" fontId="9" fillId="10" borderId="6" xfId="0" applyFont="1" applyFill="1" applyBorder="1" applyAlignment="1">
      <alignment horizontal="center" vertical="center"/>
    </xf>
    <xf numFmtId="164" fontId="10" fillId="11" borderId="7" xfId="0" applyNumberFormat="1" applyFont="1" applyFill="1" applyBorder="1" applyAlignment="1">
      <alignment horizontal="center" vertical="center"/>
    </xf>
    <xf numFmtId="0" fontId="13" fillId="14" borderId="0" xfId="0" applyFont="1" applyFill="1" applyAlignment="1">
      <alignment horizontal="left" vertical="center"/>
    </xf>
    <xf numFmtId="0" fontId="16" fillId="16" borderId="11" xfId="0" applyFont="1" applyFill="1" applyBorder="1" applyAlignment="1">
      <alignment vertical="center"/>
    </xf>
    <xf numFmtId="0" fontId="19" fillId="19" borderId="13" xfId="0" applyFont="1" applyFill="1" applyBorder="1" applyAlignment="1">
      <alignment horizontal="center" vertical="center"/>
    </xf>
    <xf numFmtId="164" fontId="21" fillId="22" borderId="0" xfId="0" applyNumberFormat="1" applyFont="1" applyFill="1" applyAlignment="1">
      <alignment vertical="center"/>
    </xf>
    <xf numFmtId="0" fontId="23" fillId="24" borderId="17" xfId="0" applyFont="1" applyFill="1" applyBorder="1" applyAlignment="1">
      <alignment horizontal="center" vertical="center"/>
    </xf>
    <xf numFmtId="0" fontId="24" fillId="25" borderId="18" xfId="0" applyFont="1" applyFill="1" applyBorder="1" applyAlignment="1">
      <alignment horizontal="center" vertical="center"/>
    </xf>
    <xf numFmtId="0" fontId="28" fillId="29" borderId="0" xfId="0" applyFont="1" applyFill="1" applyAlignment="1">
      <alignment vertical="center"/>
    </xf>
    <xf numFmtId="0" fontId="29" fillId="30" borderId="23" xfId="0" applyFont="1" applyFill="1" applyBorder="1" applyAlignment="1">
      <alignment horizontal="right" vertical="center"/>
    </xf>
    <xf numFmtId="164" fontId="33" fillId="33" borderId="27" xfId="0" applyNumberFormat="1" applyFont="1" applyFill="1" applyBorder="1" applyAlignment="1">
      <alignment vertical="center"/>
    </xf>
    <xf numFmtId="164" fontId="35" fillId="35" borderId="29" xfId="0" applyNumberFormat="1" applyFont="1" applyFill="1" applyBorder="1" applyAlignment="1">
      <alignment horizontal="center" vertical="center"/>
    </xf>
    <xf numFmtId="0" fontId="36" fillId="36" borderId="30" xfId="0" applyFont="1" applyFill="1" applyBorder="1" applyAlignment="1">
      <alignment horizontal="center" vertical="center"/>
    </xf>
    <xf numFmtId="0" fontId="37" fillId="37" borderId="0" xfId="0" applyFont="1" applyFill="1" applyAlignment="1">
      <alignment vertical="center"/>
    </xf>
    <xf numFmtId="165" fontId="38" fillId="38" borderId="31" xfId="0" applyNumberFormat="1" applyFont="1" applyFill="1" applyBorder="1" applyAlignment="1">
      <alignment horizontal="center" vertical="center"/>
    </xf>
    <xf numFmtId="0" fontId="40" fillId="40" borderId="33" xfId="0" applyFont="1" applyFill="1" applyBorder="1" applyAlignment="1">
      <alignment vertical="center"/>
    </xf>
    <xf numFmtId="0" fontId="42" fillId="41" borderId="0" xfId="0" applyFont="1" applyFill="1" applyAlignment="1">
      <alignment horizontal="center" vertical="center"/>
    </xf>
    <xf numFmtId="0" fontId="43" fillId="42" borderId="34" xfId="0" applyFont="1" applyFill="1" applyBorder="1" applyAlignment="1">
      <alignment horizontal="left" vertical="center"/>
    </xf>
    <xf numFmtId="0" fontId="44" fillId="43" borderId="0" xfId="0" applyFont="1" applyFill="1" applyAlignment="1">
      <alignment horizontal="center" vertical="center"/>
    </xf>
    <xf numFmtId="0" fontId="45" fillId="46" borderId="38" xfId="0" applyFont="1" applyFill="1" applyBorder="1" applyAlignment="1">
      <alignment horizontal="center" vertical="center"/>
    </xf>
    <xf numFmtId="0" fontId="47" fillId="49" borderId="0" xfId="0" applyFont="1" applyFill="1" applyAlignment="1">
      <alignment horizontal="center" vertical="center"/>
    </xf>
    <xf numFmtId="0" fontId="48" fillId="50" borderId="0" xfId="0" applyFont="1" applyFill="1" applyAlignment="1">
      <alignment horizontal="right" vertical="center"/>
    </xf>
    <xf numFmtId="0" fontId="52" fillId="54" borderId="42" xfId="0" applyFont="1" applyFill="1" applyBorder="1" applyAlignment="1">
      <alignment horizontal="left" vertical="center"/>
    </xf>
    <xf numFmtId="0" fontId="53" fillId="55" borderId="0" xfId="0" applyFont="1" applyFill="1" applyAlignment="1">
      <alignment horizontal="left" vertical="center"/>
    </xf>
    <xf numFmtId="0" fontId="57" fillId="58" borderId="46" xfId="0" applyFont="1" applyFill="1" applyBorder="1" applyAlignment="1">
      <alignment horizontal="center" vertical="center"/>
    </xf>
    <xf numFmtId="0" fontId="61" fillId="62" borderId="50" xfId="0" applyFont="1" applyFill="1" applyBorder="1" applyAlignment="1">
      <alignment vertical="center"/>
    </xf>
    <xf numFmtId="0" fontId="62" fillId="63" borderId="51" xfId="0" applyFont="1" applyFill="1" applyBorder="1" applyAlignment="1">
      <alignment horizontal="center" vertical="center"/>
    </xf>
    <xf numFmtId="0" fontId="63" fillId="64" borderId="52" xfId="0" applyFont="1" applyFill="1" applyBorder="1" applyAlignment="1">
      <alignment horizontal="right" vertical="center"/>
    </xf>
    <xf numFmtId="0" fontId="66" fillId="67" borderId="55" xfId="0" applyFont="1" applyFill="1" applyBorder="1" applyAlignment="1">
      <alignment vertical="center"/>
    </xf>
    <xf numFmtId="0" fontId="67" fillId="68" borderId="0" xfId="0" applyFont="1" applyFill="1" applyAlignment="1">
      <alignment vertical="center"/>
    </xf>
    <xf numFmtId="0" fontId="69" fillId="70" borderId="57" xfId="0" applyFont="1" applyFill="1" applyBorder="1" applyAlignment="1">
      <alignment vertical="center"/>
    </xf>
    <xf numFmtId="0" fontId="71" fillId="72" borderId="0" xfId="0" applyFont="1" applyFill="1" applyAlignment="1">
      <alignment horizontal="left" vertical="center"/>
    </xf>
    <xf numFmtId="0" fontId="73" fillId="74" borderId="60" xfId="0" applyFont="1" applyFill="1" applyBorder="1" applyAlignment="1">
      <alignment vertical="center"/>
    </xf>
    <xf numFmtId="0" fontId="75" fillId="76" borderId="62" xfId="0" applyFont="1" applyFill="1" applyBorder="1" applyAlignment="1">
      <alignment vertical="center"/>
    </xf>
    <xf numFmtId="0" fontId="77" fillId="77" borderId="64" xfId="0" applyFont="1" applyFill="1" applyBorder="1" applyAlignment="1">
      <alignment horizontal="center" vertical="center"/>
    </xf>
    <xf numFmtId="0" fontId="37" fillId="78" borderId="0" xfId="0" applyFont="1" applyFill="1" applyAlignment="1">
      <alignment vertical="center"/>
    </xf>
    <xf numFmtId="0" fontId="28" fillId="78" borderId="0" xfId="0" applyFont="1" applyFill="1" applyAlignment="1">
      <alignment vertical="center"/>
    </xf>
    <xf numFmtId="0" fontId="34" fillId="78" borderId="0" xfId="0" applyFont="1" applyFill="1" applyAlignment="1">
      <alignment horizontal="left" vertical="center"/>
    </xf>
    <xf numFmtId="0" fontId="0" fillId="79" borderId="0" xfId="0" applyFill="1" applyAlignment="1">
      <alignment wrapText="1"/>
    </xf>
    <xf numFmtId="0" fontId="28" fillId="79" borderId="0" xfId="0" applyFont="1" applyFill="1" applyAlignment="1">
      <alignment vertical="center"/>
    </xf>
    <xf numFmtId="0" fontId="41" fillId="79" borderId="0" xfId="0" applyFont="1" applyFill="1" applyAlignment="1">
      <alignment horizontal="left" vertical="center"/>
    </xf>
    <xf numFmtId="0" fontId="34" fillId="78" borderId="0" xfId="0" applyFont="1" applyFill="1" applyAlignment="1">
      <alignment horizontal="left" vertical="center"/>
    </xf>
    <xf numFmtId="0" fontId="1" fillId="34" borderId="28" xfId="0" applyFont="1" applyFill="1" applyBorder="1" applyAlignment="1">
      <alignment horizontal="center" vertical="center"/>
    </xf>
    <xf numFmtId="0" fontId="80" fillId="45" borderId="37" xfId="0" applyFont="1" applyFill="1" applyBorder="1" applyAlignment="1">
      <alignment horizontal="right" vertical="center"/>
    </xf>
    <xf numFmtId="164" fontId="14" fillId="15" borderId="10" xfId="0" applyNumberFormat="1" applyFont="1" applyFill="1" applyBorder="1" applyAlignment="1" applyProtection="1">
      <alignment vertical="center"/>
      <protection locked="0"/>
    </xf>
    <xf numFmtId="0" fontId="55" fillId="79" borderId="44" xfId="0" applyFont="1" applyFill="1" applyBorder="1" applyAlignment="1" applyProtection="1">
      <alignment horizontal="center" vertical="center"/>
      <protection locked="0"/>
    </xf>
    <xf numFmtId="164" fontId="12" fillId="13" borderId="9" xfId="0" applyNumberFormat="1" applyFont="1" applyFill="1" applyBorder="1" applyAlignment="1" applyProtection="1">
      <alignment vertical="center"/>
      <protection locked="0"/>
    </xf>
    <xf numFmtId="3" fontId="59" fillId="60" borderId="48" xfId="0" applyNumberFormat="1" applyFont="1" applyFill="1" applyBorder="1" applyAlignment="1" applyProtection="1">
      <alignment vertical="center"/>
      <protection locked="0"/>
    </xf>
    <xf numFmtId="49" fontId="1" fillId="20" borderId="14" xfId="0" applyNumberFormat="1" applyFont="1" applyFill="1" applyBorder="1" applyAlignment="1" applyProtection="1">
      <alignment vertical="center"/>
      <protection locked="0"/>
    </xf>
    <xf numFmtId="0" fontId="5" fillId="79" borderId="44" xfId="0" applyFont="1" applyFill="1" applyBorder="1" applyAlignment="1" applyProtection="1">
      <alignment horizontal="center" vertical="center"/>
      <protection locked="0"/>
    </xf>
    <xf numFmtId="0" fontId="81" fillId="79" borderId="44" xfId="0" applyFont="1" applyFill="1" applyBorder="1" applyAlignment="1" applyProtection="1">
      <alignment horizontal="center" vertical="center"/>
      <protection locked="0"/>
    </xf>
    <xf numFmtId="0" fontId="83" fillId="79" borderId="44" xfId="0" applyFont="1" applyFill="1" applyBorder="1" applyAlignment="1" applyProtection="1">
      <alignment horizontal="center" vertical="center"/>
    </xf>
    <xf numFmtId="0" fontId="78" fillId="79" borderId="44" xfId="3" applyFill="1" applyBorder="1" applyAlignment="1" applyProtection="1">
      <alignment horizontal="center" vertical="center"/>
      <protection locked="0"/>
    </xf>
    <xf numFmtId="0" fontId="82" fillId="78" borderId="0" xfId="3" applyFont="1" applyFill="1" applyBorder="1" applyAlignment="1">
      <alignment horizontal="center" wrapText="1"/>
    </xf>
    <xf numFmtId="0" fontId="82" fillId="78" borderId="63" xfId="3" applyFont="1" applyFill="1" applyBorder="1" applyAlignment="1">
      <alignment horizontal="center" wrapText="1"/>
    </xf>
    <xf numFmtId="49" fontId="80" fillId="27" borderId="21" xfId="0" applyNumberFormat="1" applyFont="1" applyFill="1" applyBorder="1" applyAlignment="1" applyProtection="1">
      <alignment horizontal="left" vertical="center" wrapText="1"/>
      <protection locked="0"/>
    </xf>
    <xf numFmtId="49" fontId="27" fillId="28" borderId="22" xfId="0" applyNumberFormat="1" applyFont="1" applyFill="1" applyBorder="1" applyAlignment="1" applyProtection="1">
      <alignment horizontal="left" vertical="center" wrapText="1"/>
      <protection locked="0"/>
    </xf>
    <xf numFmtId="49" fontId="74" fillId="75" borderId="61" xfId="0" applyNumberFormat="1" applyFont="1" applyFill="1" applyBorder="1" applyAlignment="1" applyProtection="1">
      <alignment horizontal="left" vertical="center" wrapText="1"/>
      <protection locked="0"/>
    </xf>
    <xf numFmtId="0" fontId="5" fillId="78" borderId="63" xfId="0" applyFont="1" applyFill="1" applyBorder="1" applyAlignment="1">
      <alignment horizontal="left"/>
    </xf>
    <xf numFmtId="0" fontId="5" fillId="78" borderId="63" xfId="0" applyFont="1" applyFill="1" applyBorder="1" applyAlignment="1">
      <alignment horizontal="left" wrapText="1"/>
    </xf>
    <xf numFmtId="0" fontId="82" fillId="78" borderId="0" xfId="3" applyFont="1" applyFill="1" applyBorder="1" applyAlignment="1" applyProtection="1">
      <alignment horizontal="left" wrapText="1"/>
      <protection locked="0"/>
    </xf>
    <xf numFmtId="0" fontId="1" fillId="69" borderId="0" xfId="0" applyFont="1" applyFill="1" applyAlignment="1">
      <alignment horizontal="left" vertical="center" wrapText="1"/>
    </xf>
    <xf numFmtId="0" fontId="68" fillId="69" borderId="0" xfId="0" applyFont="1" applyFill="1" applyAlignment="1">
      <alignment horizontal="left" vertical="center" wrapText="1"/>
    </xf>
    <xf numFmtId="0" fontId="5" fillId="78" borderId="56" xfId="0" applyFont="1" applyFill="1" applyBorder="1" applyAlignment="1">
      <alignment horizontal="left" vertical="center" wrapText="1"/>
    </xf>
    <xf numFmtId="49" fontId="51" fillId="53" borderId="41" xfId="0" applyNumberFormat="1" applyFont="1" applyFill="1" applyBorder="1" applyAlignment="1" applyProtection="1">
      <alignment horizontal="center" vertical="center"/>
      <protection locked="0"/>
    </xf>
    <xf numFmtId="164" fontId="60" fillId="61" borderId="49" xfId="0" applyNumberFormat="1" applyFont="1" applyFill="1" applyBorder="1" applyAlignment="1">
      <alignment horizontal="center" vertical="center"/>
    </xf>
    <xf numFmtId="164" fontId="4" fillId="5" borderId="3" xfId="0" applyNumberFormat="1" applyFont="1" applyFill="1" applyBorder="1" applyAlignment="1">
      <alignment horizontal="center" vertical="center"/>
    </xf>
    <xf numFmtId="164" fontId="64" fillId="65" borderId="53" xfId="0" applyNumberFormat="1" applyFont="1" applyFill="1" applyBorder="1" applyAlignment="1">
      <alignment horizontal="center" vertical="center"/>
    </xf>
    <xf numFmtId="164" fontId="39" fillId="39" borderId="32" xfId="0" applyNumberFormat="1" applyFont="1" applyFill="1" applyBorder="1" applyAlignment="1">
      <alignment horizontal="center" vertical="center"/>
    </xf>
    <xf numFmtId="164" fontId="49" fillId="51" borderId="40" xfId="0" applyNumberFormat="1" applyFont="1" applyFill="1" applyBorder="1" applyAlignment="1">
      <alignment horizontal="center" vertical="center"/>
    </xf>
    <xf numFmtId="164" fontId="3" fillId="4" borderId="2" xfId="0" applyNumberFormat="1" applyFont="1" applyFill="1" applyBorder="1" applyAlignment="1">
      <alignment horizontal="center" vertical="center"/>
    </xf>
    <xf numFmtId="0" fontId="5" fillId="78" borderId="56" xfId="0" applyFont="1" applyFill="1" applyBorder="1" applyAlignment="1">
      <alignment horizontal="left" wrapText="1"/>
    </xf>
    <xf numFmtId="0" fontId="58" fillId="59" borderId="47" xfId="0" applyFont="1" applyFill="1" applyBorder="1" applyAlignment="1">
      <alignment horizontal="left" vertical="center"/>
    </xf>
    <xf numFmtId="49" fontId="1" fillId="53" borderId="41" xfId="0" applyNumberFormat="1" applyFont="1" applyFill="1" applyBorder="1" applyAlignment="1" applyProtection="1">
      <alignment horizontal="center" vertical="center"/>
      <protection locked="0"/>
    </xf>
    <xf numFmtId="164" fontId="56" fillId="57" borderId="45" xfId="0" applyNumberFormat="1" applyFont="1" applyFill="1" applyBorder="1" applyAlignment="1">
      <alignment horizontal="center" vertical="center"/>
    </xf>
    <xf numFmtId="164" fontId="30" fillId="31" borderId="24" xfId="0" applyNumberFormat="1" applyFont="1" applyFill="1" applyBorder="1" applyAlignment="1">
      <alignment horizontal="center" vertical="center"/>
    </xf>
    <xf numFmtId="164" fontId="22" fillId="23" borderId="16"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46" fillId="47" borderId="39" xfId="0" applyNumberFormat="1" applyFont="1" applyFill="1" applyBorder="1" applyAlignment="1">
      <alignment horizontal="center" vertical="center"/>
    </xf>
    <xf numFmtId="49" fontId="80" fillId="53" borderId="41" xfId="0" applyNumberFormat="1" applyFont="1" applyFill="1" applyBorder="1" applyAlignment="1" applyProtection="1">
      <alignment horizontal="center" vertical="center"/>
      <protection locked="0"/>
    </xf>
    <xf numFmtId="0" fontId="65" fillId="66" borderId="54" xfId="0" applyFont="1" applyFill="1" applyBorder="1" applyAlignment="1" applyProtection="1">
      <alignment horizontal="center" vertical="center"/>
      <protection locked="0"/>
    </xf>
    <xf numFmtId="0" fontId="32" fillId="79" borderId="26" xfId="0" applyFont="1" applyFill="1" applyBorder="1" applyAlignment="1" applyProtection="1">
      <alignment horizontal="center" vertical="center"/>
      <protection locked="0"/>
    </xf>
    <xf numFmtId="0" fontId="47" fillId="49" borderId="0" xfId="0" applyFont="1" applyFill="1" applyAlignment="1">
      <alignment horizontal="center" vertical="center"/>
    </xf>
    <xf numFmtId="0" fontId="80" fillId="66" borderId="54" xfId="0" applyFont="1" applyFill="1" applyBorder="1" applyAlignment="1" applyProtection="1">
      <alignment horizontal="center" vertical="center"/>
      <protection locked="0"/>
    </xf>
    <xf numFmtId="15" fontId="65" fillId="66" borderId="54" xfId="0" applyNumberFormat="1" applyFont="1" applyFill="1" applyBorder="1" applyAlignment="1" applyProtection="1">
      <alignment horizontal="center" vertical="center"/>
      <protection locked="0"/>
    </xf>
    <xf numFmtId="15" fontId="80" fillId="66" borderId="54" xfId="0" applyNumberFormat="1" applyFont="1" applyFill="1" applyBorder="1" applyAlignment="1" applyProtection="1">
      <alignment horizontal="center" vertical="center"/>
      <protection locked="0"/>
    </xf>
    <xf numFmtId="0" fontId="5" fillId="48" borderId="63" xfId="0" applyFont="1" applyFill="1" applyBorder="1" applyAlignment="1">
      <alignment horizontal="left"/>
    </xf>
    <xf numFmtId="0" fontId="2" fillId="3" borderId="0" xfId="0" applyFont="1" applyFill="1" applyAlignment="1">
      <alignment horizontal="left" vertical="center"/>
    </xf>
    <xf numFmtId="0" fontId="80" fillId="79" borderId="49" xfId="0" applyFont="1" applyFill="1" applyBorder="1" applyAlignment="1">
      <alignment horizontal="left" vertical="center" wrapText="1"/>
    </xf>
    <xf numFmtId="0" fontId="15" fillId="79" borderId="65" xfId="0" applyFont="1" applyFill="1" applyBorder="1" applyAlignment="1">
      <alignment horizontal="left" vertical="center" wrapText="1"/>
    </xf>
    <xf numFmtId="0" fontId="15" fillId="79" borderId="58" xfId="0" applyFont="1" applyFill="1" applyBorder="1" applyAlignment="1">
      <alignment horizontal="left" vertical="center" wrapText="1"/>
    </xf>
    <xf numFmtId="0" fontId="80" fillId="69" borderId="0" xfId="0" applyFont="1" applyFill="1" applyAlignment="1">
      <alignment horizontal="left" vertical="center" wrapText="1"/>
    </xf>
    <xf numFmtId="0" fontId="20" fillId="21" borderId="15" xfId="0" applyFont="1" applyFill="1" applyBorder="1" applyAlignment="1">
      <alignment horizontal="center" vertical="center"/>
    </xf>
    <xf numFmtId="0" fontId="34" fillId="78" borderId="0" xfId="0" applyFont="1" applyFill="1" applyAlignment="1">
      <alignment horizontal="left" vertical="center"/>
    </xf>
    <xf numFmtId="0" fontId="76" fillId="78" borderId="63" xfId="0" applyFont="1" applyFill="1" applyBorder="1" applyAlignment="1">
      <alignment horizontal="left" vertical="center"/>
    </xf>
    <xf numFmtId="0" fontId="5" fillId="79" borderId="35" xfId="0" applyFont="1" applyFill="1" applyBorder="1" applyAlignment="1" applyProtection="1">
      <alignment horizontal="center" vertical="center"/>
      <protection locked="0"/>
    </xf>
    <xf numFmtId="0" fontId="26" fillId="79" borderId="20" xfId="0" applyFont="1" applyFill="1" applyBorder="1" applyAlignment="1" applyProtection="1">
      <alignment horizontal="center" vertical="center"/>
      <protection locked="0"/>
    </xf>
    <xf numFmtId="0" fontId="44" fillId="43" borderId="0" xfId="0" applyFont="1" applyFill="1" applyAlignment="1">
      <alignment horizontal="center" vertical="center"/>
    </xf>
    <xf numFmtId="0" fontId="48" fillId="50" borderId="0" xfId="0" applyFont="1" applyFill="1" applyAlignment="1">
      <alignment horizontal="right" vertical="center"/>
    </xf>
    <xf numFmtId="0" fontId="54" fillId="56" borderId="43" xfId="0" applyFont="1" applyFill="1" applyBorder="1" applyAlignment="1">
      <alignment horizontal="right" vertical="center"/>
    </xf>
    <xf numFmtId="49" fontId="1" fillId="8" borderId="5" xfId="0" applyNumberFormat="1" applyFont="1" applyFill="1" applyBorder="1" applyAlignment="1" applyProtection="1">
      <alignment horizontal="center" vertical="center" wrapText="1"/>
      <protection locked="0"/>
    </xf>
    <xf numFmtId="49" fontId="25" fillId="26" borderId="19" xfId="0" applyNumberFormat="1" applyFont="1" applyFill="1" applyBorder="1" applyAlignment="1" applyProtection="1">
      <alignment horizontal="center" vertical="center"/>
      <protection locked="0"/>
    </xf>
    <xf numFmtId="49" fontId="78" fillId="75" borderId="40" xfId="3" applyNumberFormat="1" applyFill="1" applyBorder="1" applyAlignment="1" applyProtection="1">
      <alignment horizontal="center" vertical="center"/>
      <protection locked="0"/>
    </xf>
    <xf numFmtId="49" fontId="1" fillId="75" borderId="61" xfId="4" applyNumberFormat="1" applyFont="1" applyFill="1" applyBorder="1" applyAlignment="1" applyProtection="1">
      <alignment horizontal="center" vertical="center"/>
      <protection locked="0"/>
    </xf>
    <xf numFmtId="165" fontId="1" fillId="75" borderId="40" xfId="4" applyNumberFormat="1" applyFont="1" applyFill="1" applyBorder="1" applyAlignment="1" applyProtection="1">
      <alignment horizontal="center" vertical="center"/>
      <protection locked="0"/>
    </xf>
    <xf numFmtId="165" fontId="1" fillId="75" borderId="61" xfId="4" applyNumberFormat="1" applyFont="1" applyFill="1" applyBorder="1" applyAlignment="1" applyProtection="1">
      <alignment horizontal="center" vertical="center"/>
      <protection locked="0"/>
    </xf>
    <xf numFmtId="0" fontId="36" fillId="36" borderId="30" xfId="0" applyFont="1" applyFill="1" applyBorder="1" applyAlignment="1">
      <alignment horizontal="center" vertical="center"/>
    </xf>
    <xf numFmtId="49" fontId="1" fillId="75" borderId="40" xfId="4" applyNumberFormat="1" applyFont="1" applyFill="1" applyBorder="1" applyAlignment="1" applyProtection="1">
      <alignment horizontal="center" vertical="center"/>
      <protection locked="0"/>
    </xf>
    <xf numFmtId="165" fontId="1" fillId="44" borderId="36" xfId="0" applyNumberFormat="1" applyFont="1" applyFill="1" applyBorder="1" applyAlignment="1" applyProtection="1">
      <alignment horizontal="center" vertical="center"/>
      <protection locked="0"/>
    </xf>
    <xf numFmtId="165" fontId="11" fillId="12" borderId="8" xfId="0" applyNumberFormat="1" applyFont="1" applyFill="1" applyBorder="1" applyAlignment="1" applyProtection="1">
      <alignment horizontal="center" vertical="center"/>
      <protection locked="0"/>
    </xf>
    <xf numFmtId="49" fontId="80" fillId="8" borderId="5" xfId="0" applyNumberFormat="1" applyFont="1" applyFill="1" applyBorder="1" applyAlignment="1" applyProtection="1">
      <alignment horizontal="center" vertical="center"/>
      <protection locked="0"/>
    </xf>
    <xf numFmtId="0" fontId="20" fillId="43" borderId="0" xfId="0" applyFont="1" applyFill="1" applyAlignment="1">
      <alignment horizontal="center" vertical="center"/>
    </xf>
    <xf numFmtId="0" fontId="81" fillId="9" borderId="0" xfId="0" applyFont="1" applyFill="1" applyAlignment="1">
      <alignment horizontal="right" vertical="center" wrapText="1"/>
    </xf>
    <xf numFmtId="0" fontId="72" fillId="73" borderId="59" xfId="0" applyFont="1" applyFill="1" applyBorder="1" applyAlignment="1">
      <alignment horizontal="right" vertical="center" wrapText="1"/>
    </xf>
    <xf numFmtId="0" fontId="8" fillId="9" borderId="0" xfId="0" applyFont="1" applyFill="1" applyAlignment="1">
      <alignment horizontal="right" vertical="center" wrapText="1"/>
    </xf>
    <xf numFmtId="49" fontId="1" fillId="8" borderId="5" xfId="0" applyNumberFormat="1" applyFont="1" applyFill="1" applyBorder="1" applyAlignment="1" applyProtection="1">
      <alignment horizontal="center" vertical="center"/>
      <protection locked="0"/>
    </xf>
    <xf numFmtId="49" fontId="7" fillId="8" borderId="5" xfId="0" applyNumberFormat="1" applyFont="1" applyFill="1" applyBorder="1" applyAlignment="1" applyProtection="1">
      <alignment horizontal="center" vertical="center"/>
      <protection locked="0"/>
    </xf>
    <xf numFmtId="49" fontId="78" fillId="8" borderId="5" xfId="3" applyNumberFormat="1" applyFill="1" applyBorder="1" applyAlignment="1" applyProtection="1">
      <alignment horizontal="center" vertical="center"/>
      <protection locked="0"/>
    </xf>
    <xf numFmtId="0" fontId="6" fillId="7" borderId="0" xfId="0" applyFont="1" applyFill="1" applyAlignment="1">
      <alignment horizontal="center" vertical="center"/>
    </xf>
    <xf numFmtId="0" fontId="50" fillId="52" borderId="0" xfId="0" applyFont="1" applyFill="1" applyAlignment="1">
      <alignment horizontal="center" vertical="center"/>
    </xf>
    <xf numFmtId="0" fontId="18" fillId="18" borderId="0" xfId="0" applyFont="1" applyFill="1" applyAlignment="1">
      <alignment horizontal="right" vertical="center"/>
    </xf>
    <xf numFmtId="0" fontId="5" fillId="6" borderId="4" xfId="0" applyFont="1" applyFill="1" applyBorder="1" applyAlignment="1">
      <alignment horizontal="right" vertical="center"/>
    </xf>
    <xf numFmtId="49" fontId="17" fillId="17" borderId="12" xfId="0" applyNumberFormat="1" applyFont="1" applyFill="1" applyBorder="1" applyAlignment="1" applyProtection="1">
      <alignment horizontal="center" vertical="center"/>
      <protection locked="0"/>
    </xf>
    <xf numFmtId="0" fontId="31" fillId="32" borderId="25" xfId="0" applyFont="1" applyFill="1" applyBorder="1" applyAlignment="1">
      <alignment horizontal="center" vertical="center"/>
    </xf>
    <xf numFmtId="0" fontId="70" fillId="71" borderId="58" xfId="0" applyFont="1" applyFill="1" applyBorder="1" applyAlignment="1">
      <alignment horizontal="center" vertical="center"/>
    </xf>
    <xf numFmtId="2" fontId="85" fillId="79" borderId="0" xfId="0" applyNumberFormat="1" applyFont="1" applyFill="1" applyAlignment="1" applyProtection="1">
      <alignment horizontal="center" vertical="center" wrapText="1"/>
      <protection locked="0"/>
    </xf>
    <xf numFmtId="2" fontId="84" fillId="79" borderId="0" xfId="0" applyNumberFormat="1" applyFont="1" applyFill="1" applyAlignment="1" applyProtection="1">
      <alignment horizontal="center" vertical="center" wrapText="1"/>
      <protection locked="0"/>
    </xf>
  </cellXfs>
  <cellStyles count="5">
    <cellStyle name="Followed Hyperlink" xfId="2" builtinId="9" hidden="1"/>
    <cellStyle name="Hyperlink" xfId="1" builtinId="8" hidden="1"/>
    <cellStyle name="Hyperlink" xfId="3" builtinId="8"/>
    <cellStyle name="Normal" xfId="0" builtinId="0"/>
    <cellStyle name="Normal 2" xfId="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35414</xdr:rowOff>
    </xdr:to>
    <xdr:pic>
      <xdr:nvPicPr>
        <xdr:cNvPr id="3" name="Picture 2" descr="logo white on gree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277350" cy="1768964"/>
        </a:xfrm>
        <a:prstGeom prst="rect">
          <a:avLst/>
        </a:prstGeom>
      </xdr:spPr>
    </xdr:pic>
    <xdr:clientData/>
  </xdr:twoCellAnchor>
  <xdr:twoCellAnchor editAs="oneCell">
    <xdr:from>
      <xdr:col>1</xdr:col>
      <xdr:colOff>350609</xdr:colOff>
      <xdr:row>176</xdr:row>
      <xdr:rowOff>66675</xdr:rowOff>
    </xdr:from>
    <xdr:to>
      <xdr:col>4</xdr:col>
      <xdr:colOff>1314314</xdr:colOff>
      <xdr:row>178</xdr:row>
      <xdr:rowOff>352425</xdr:rowOff>
    </xdr:to>
    <xdr:pic>
      <xdr:nvPicPr>
        <xdr:cNvPr id="6" name="Picture 5"/>
        <xdr:cNvPicPr>
          <a:picLocks noChangeAspect="1"/>
        </xdr:cNvPicPr>
      </xdr:nvPicPr>
      <xdr:blipFill>
        <a:blip xmlns:r="http://schemas.openxmlformats.org/officeDocument/2006/relationships" r:embed="rId2"/>
        <a:stretch>
          <a:fillRect/>
        </a:stretch>
      </xdr:blipFill>
      <xdr:spPr>
        <a:xfrm>
          <a:off x="1884134" y="59997975"/>
          <a:ext cx="5459505" cy="1200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bbartel@illinois.edu" TargetMode="External"/><Relationship Id="rId7" Type="http://schemas.openxmlformats.org/officeDocument/2006/relationships/printerSettings" Target="../printerSettings/printerSettings1.bin"/><Relationship Id="rId2" Type="http://schemas.openxmlformats.org/officeDocument/2006/relationships/hyperlink" Target="mailto:bbranham@illinois.edu" TargetMode="External"/><Relationship Id="rId1" Type="http://schemas.openxmlformats.org/officeDocument/2006/relationships/hyperlink" Target="http://www.energymanagement.illinois.edu/pdfs/FY13UtilityRates.pdf" TargetMode="External"/><Relationship Id="rId6" Type="http://schemas.openxmlformats.org/officeDocument/2006/relationships/hyperlink" Target="mailto:watkinsj@illinois.edu" TargetMode="External"/><Relationship Id="rId5" Type="http://schemas.openxmlformats.org/officeDocument/2006/relationships/hyperlink" Target="mailto:rbwelch@illinois.edu" TargetMode="External"/><Relationship Id="rId4" Type="http://schemas.openxmlformats.org/officeDocument/2006/relationships/hyperlink" Target="mailto:tosby@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2"/>
  <sheetViews>
    <sheetView tabSelected="1" zoomScale="75" zoomScaleNormal="75" zoomScalePageLayoutView="75" workbookViewId="0">
      <selection activeCell="L18" sqref="L18"/>
    </sheetView>
  </sheetViews>
  <sheetFormatPr defaultColWidth="13.42578125" defaultRowHeight="21.75" customHeight="1" x14ac:dyDescent="0.2"/>
  <cols>
    <col min="1" max="1" width="23" style="15" customWidth="1"/>
    <col min="2" max="2" width="23.140625" style="15" customWidth="1"/>
    <col min="3" max="3" width="20.28515625" style="15" customWidth="1"/>
    <col min="4" max="4" width="24" style="15" customWidth="1"/>
    <col min="5" max="5" width="20.28515625" style="15" customWidth="1"/>
    <col min="6" max="6" width="28.28515625" style="15" customWidth="1"/>
    <col min="7" max="13" width="13.42578125" style="15"/>
    <col min="14" max="16384" width="13.42578125" style="40"/>
  </cols>
  <sheetData>
    <row r="1" spans="1:13" ht="137.1" customHeight="1" x14ac:dyDescent="0.2">
      <c r="A1" s="120"/>
      <c r="B1" s="120"/>
      <c r="C1" s="120"/>
      <c r="D1" s="120"/>
      <c r="E1" s="120"/>
      <c r="F1" s="120"/>
      <c r="G1" s="37"/>
      <c r="H1" s="10"/>
      <c r="I1" s="10"/>
      <c r="J1" s="10"/>
      <c r="K1" s="10"/>
      <c r="L1" s="10"/>
      <c r="M1" s="10"/>
    </row>
    <row r="2" spans="1:13" ht="31.5" customHeight="1" x14ac:dyDescent="0.2">
      <c r="A2" s="121" t="s">
        <v>0</v>
      </c>
      <c r="B2" s="121"/>
      <c r="C2" s="121"/>
      <c r="D2" s="121"/>
      <c r="E2" s="121"/>
      <c r="F2" s="121"/>
      <c r="G2" s="10"/>
      <c r="H2" s="10"/>
      <c r="I2" s="10"/>
      <c r="J2" s="10"/>
      <c r="K2" s="10"/>
      <c r="L2" s="10"/>
      <c r="M2" s="10"/>
    </row>
    <row r="3" spans="1:13" ht="15.75" x14ac:dyDescent="0.2">
      <c r="A3" s="10"/>
      <c r="B3" s="10"/>
      <c r="C3" s="10"/>
      <c r="D3" s="10"/>
      <c r="E3" s="10"/>
      <c r="F3" s="10"/>
      <c r="G3" s="10"/>
      <c r="H3" s="10"/>
      <c r="I3" s="10"/>
      <c r="J3" s="10"/>
      <c r="K3" s="10"/>
      <c r="L3" s="10"/>
      <c r="M3" s="10"/>
    </row>
    <row r="4" spans="1:13" ht="15.75" customHeight="1" x14ac:dyDescent="0.2">
      <c r="A4" s="127" t="s">
        <v>67</v>
      </c>
      <c r="B4" s="128"/>
      <c r="C4" s="128"/>
      <c r="D4" s="128"/>
      <c r="E4" s="128"/>
      <c r="F4" s="128"/>
      <c r="G4" s="10"/>
      <c r="H4" s="10"/>
      <c r="I4" s="10"/>
      <c r="J4" s="10"/>
      <c r="K4" s="10"/>
      <c r="L4" s="10"/>
      <c r="M4" s="10"/>
    </row>
    <row r="5" spans="1:13" ht="15.75" customHeight="1" x14ac:dyDescent="0.2">
      <c r="A5" s="128"/>
      <c r="B5" s="128"/>
      <c r="C5" s="128"/>
      <c r="D5" s="128"/>
      <c r="E5" s="128"/>
      <c r="F5" s="128"/>
      <c r="G5" s="10"/>
      <c r="H5" s="10"/>
      <c r="I5" s="10"/>
      <c r="J5" s="10"/>
      <c r="K5" s="10"/>
      <c r="L5" s="10"/>
      <c r="M5" s="10"/>
    </row>
    <row r="6" spans="1:13" ht="15.75" customHeight="1" x14ac:dyDescent="0.2">
      <c r="A6" s="128"/>
      <c r="B6" s="128"/>
      <c r="C6" s="128"/>
      <c r="D6" s="128"/>
      <c r="E6" s="128"/>
      <c r="F6" s="128"/>
      <c r="G6" s="10"/>
      <c r="H6" s="10"/>
      <c r="I6" s="10"/>
      <c r="J6" s="10"/>
      <c r="K6" s="10"/>
      <c r="L6" s="10"/>
      <c r="M6" s="10"/>
    </row>
    <row r="7" spans="1:13" ht="15.75" customHeight="1" x14ac:dyDescent="0.2">
      <c r="A7" s="128"/>
      <c r="B7" s="128"/>
      <c r="C7" s="128"/>
      <c r="D7" s="128"/>
      <c r="E7" s="128"/>
      <c r="F7" s="128"/>
      <c r="G7" s="10"/>
      <c r="H7" s="10"/>
      <c r="I7" s="10"/>
      <c r="J7" s="10"/>
      <c r="K7" s="10"/>
      <c r="L7" s="10"/>
      <c r="M7" s="10"/>
    </row>
    <row r="8" spans="1:13" ht="15.75" customHeight="1" x14ac:dyDescent="0.2">
      <c r="A8" s="128"/>
      <c r="B8" s="128"/>
      <c r="C8" s="128"/>
      <c r="D8" s="128"/>
      <c r="E8" s="128"/>
      <c r="F8" s="128"/>
      <c r="G8" s="10"/>
      <c r="H8" s="10"/>
      <c r="I8" s="10"/>
      <c r="J8" s="10"/>
      <c r="K8" s="10"/>
      <c r="L8" s="10"/>
      <c r="M8" s="10"/>
    </row>
    <row r="9" spans="1:13" ht="15.75" customHeight="1" x14ac:dyDescent="0.2">
      <c r="A9" s="128"/>
      <c r="B9" s="128"/>
      <c r="C9" s="128"/>
      <c r="D9" s="128"/>
      <c r="E9" s="128"/>
      <c r="F9" s="128"/>
      <c r="G9" s="10"/>
      <c r="H9" s="10"/>
      <c r="I9" s="10"/>
      <c r="J9" s="10"/>
      <c r="K9" s="10"/>
      <c r="L9" s="10"/>
      <c r="M9" s="10"/>
    </row>
    <row r="10" spans="1:13" ht="15.75" customHeight="1" x14ac:dyDescent="0.2">
      <c r="A10" s="128"/>
      <c r="B10" s="128"/>
      <c r="C10" s="128"/>
      <c r="D10" s="128"/>
      <c r="E10" s="128"/>
      <c r="F10" s="128"/>
      <c r="G10" s="10"/>
      <c r="H10" s="10"/>
      <c r="I10" s="10"/>
      <c r="J10" s="10"/>
      <c r="K10" s="10"/>
      <c r="L10" s="10"/>
      <c r="M10" s="10"/>
    </row>
    <row r="11" spans="1:13" ht="26.25" x14ac:dyDescent="0.2">
      <c r="A11" s="95" t="s">
        <v>1</v>
      </c>
      <c r="B11" s="95"/>
      <c r="C11" s="95"/>
      <c r="D11" s="95"/>
      <c r="E11" s="95"/>
      <c r="F11" s="95"/>
      <c r="G11" s="95"/>
      <c r="H11" s="10"/>
      <c r="I11" s="10"/>
      <c r="J11" s="10"/>
      <c r="K11" s="10"/>
      <c r="L11" s="10"/>
      <c r="M11" s="10"/>
    </row>
    <row r="12" spans="1:13" ht="27" thickBot="1" x14ac:dyDescent="0.25">
      <c r="A12" s="33"/>
      <c r="B12" s="33"/>
      <c r="C12" s="19"/>
      <c r="D12" s="19"/>
      <c r="E12" s="19"/>
      <c r="F12" s="19"/>
      <c r="G12" s="33"/>
      <c r="H12" s="10"/>
      <c r="I12" s="10"/>
      <c r="J12" s="10"/>
      <c r="K12" s="10"/>
      <c r="L12" s="10"/>
      <c r="M12" s="10"/>
    </row>
    <row r="13" spans="1:13" ht="16.5" thickBot="1" x14ac:dyDescent="0.25">
      <c r="A13" s="122" t="s">
        <v>2</v>
      </c>
      <c r="B13" s="123"/>
      <c r="C13" s="112" t="s">
        <v>109</v>
      </c>
      <c r="D13" s="124"/>
      <c r="E13" s="124"/>
      <c r="F13" s="103"/>
      <c r="G13" s="17"/>
      <c r="H13" s="10"/>
      <c r="I13" s="10"/>
      <c r="J13" s="10"/>
      <c r="K13" s="10"/>
      <c r="L13" s="10"/>
      <c r="M13" s="10"/>
    </row>
    <row r="14" spans="1:13" ht="16.5" thickBot="1" x14ac:dyDescent="0.25">
      <c r="A14" s="122" t="s">
        <v>3</v>
      </c>
      <c r="B14" s="123"/>
      <c r="C14" s="46">
        <v>22500</v>
      </c>
      <c r="D14" s="34"/>
      <c r="E14" s="27"/>
      <c r="F14" s="27"/>
      <c r="G14" s="10"/>
      <c r="H14" s="10"/>
      <c r="I14" s="10"/>
      <c r="J14" s="10"/>
      <c r="K14" s="10"/>
      <c r="L14" s="10"/>
      <c r="M14" s="10"/>
    </row>
    <row r="15" spans="1:13" ht="16.5" thickBot="1" x14ac:dyDescent="0.25">
      <c r="A15" s="122" t="s">
        <v>4</v>
      </c>
      <c r="B15" s="123"/>
      <c r="C15" s="50" t="s">
        <v>68</v>
      </c>
      <c r="D15" s="24" t="s">
        <v>5</v>
      </c>
      <c r="E15" s="125" t="s">
        <v>6</v>
      </c>
      <c r="F15" s="126"/>
      <c r="G15" s="30"/>
      <c r="H15" s="10"/>
      <c r="I15" s="10"/>
      <c r="J15" s="10"/>
      <c r="K15" s="10"/>
      <c r="L15" s="10"/>
      <c r="M15" s="10"/>
    </row>
    <row r="16" spans="1:13" ht="16.5" thickBot="1" x14ac:dyDescent="0.25">
      <c r="A16" s="114" t="s">
        <v>62</v>
      </c>
      <c r="B16" s="115"/>
      <c r="C16" s="117" t="s">
        <v>9</v>
      </c>
      <c r="D16" s="103"/>
      <c r="E16" s="6" t="s">
        <v>7</v>
      </c>
      <c r="F16" s="8" t="s">
        <v>8</v>
      </c>
      <c r="G16" s="30"/>
      <c r="H16" s="10"/>
      <c r="I16" s="10"/>
      <c r="J16" s="10"/>
      <c r="K16" s="10"/>
      <c r="L16" s="10"/>
      <c r="M16" s="10"/>
    </row>
    <row r="17" spans="1:13" ht="16.5" thickBot="1" x14ac:dyDescent="0.25">
      <c r="A17" s="116"/>
      <c r="B17" s="116"/>
      <c r="C17" s="118"/>
      <c r="D17" s="103"/>
      <c r="E17" s="36" t="s">
        <v>9</v>
      </c>
      <c r="F17" s="9" t="s">
        <v>10</v>
      </c>
      <c r="G17" s="30"/>
      <c r="H17" s="10"/>
      <c r="I17" s="10"/>
      <c r="J17" s="10"/>
      <c r="K17" s="10"/>
      <c r="L17" s="10"/>
      <c r="M17" s="10"/>
    </row>
    <row r="18" spans="1:13" ht="15.75" x14ac:dyDescent="0.2">
      <c r="A18" s="1"/>
      <c r="B18" s="1"/>
      <c r="C18" s="26"/>
      <c r="D18" s="28"/>
      <c r="E18" s="21" t="s">
        <v>11</v>
      </c>
      <c r="F18" s="44" t="s">
        <v>58</v>
      </c>
      <c r="G18" s="30"/>
      <c r="H18" s="10"/>
      <c r="I18" s="10"/>
      <c r="J18" s="10"/>
      <c r="K18" s="10"/>
      <c r="L18" s="10"/>
      <c r="M18" s="10"/>
    </row>
    <row r="19" spans="1:13" ht="15.75" x14ac:dyDescent="0.2">
      <c r="A19" s="10"/>
      <c r="B19" s="10"/>
      <c r="C19" s="10"/>
      <c r="D19" s="10"/>
      <c r="E19" s="5"/>
      <c r="F19" s="5"/>
      <c r="G19" s="10"/>
      <c r="H19" s="10"/>
      <c r="I19" s="10"/>
      <c r="J19" s="10"/>
      <c r="K19" s="10"/>
      <c r="L19" s="10"/>
      <c r="M19" s="10"/>
    </row>
    <row r="20" spans="1:13" ht="26.25" x14ac:dyDescent="0.2">
      <c r="A20" s="95" t="s">
        <v>12</v>
      </c>
      <c r="B20" s="95"/>
      <c r="C20" s="95"/>
      <c r="D20" s="95"/>
      <c r="E20" s="95"/>
      <c r="F20" s="95"/>
      <c r="G20" s="95"/>
      <c r="H20" s="10"/>
      <c r="I20" s="10"/>
      <c r="J20" s="10"/>
      <c r="K20" s="10"/>
      <c r="L20" s="10"/>
      <c r="M20" s="10"/>
    </row>
    <row r="21" spans="1:13" ht="26.25" x14ac:dyDescent="0.2">
      <c r="A21" s="33"/>
      <c r="B21" s="33"/>
      <c r="C21" s="33"/>
      <c r="D21" s="33"/>
      <c r="E21" s="33"/>
      <c r="F21" s="33"/>
      <c r="G21" s="33"/>
      <c r="H21" s="10"/>
      <c r="I21" s="10"/>
      <c r="J21" s="10"/>
      <c r="K21" s="10"/>
      <c r="L21" s="10"/>
      <c r="M21" s="10"/>
    </row>
    <row r="22" spans="1:13" ht="27" thickBot="1" x14ac:dyDescent="0.25">
      <c r="A22" s="99" t="s">
        <v>13</v>
      </c>
      <c r="B22" s="99"/>
      <c r="C22" s="19"/>
      <c r="D22" s="19"/>
      <c r="E22" s="33"/>
      <c r="F22" s="33"/>
      <c r="G22" s="33"/>
      <c r="H22" s="10"/>
      <c r="I22" s="10"/>
      <c r="J22" s="10"/>
      <c r="K22" s="10"/>
      <c r="L22" s="10"/>
      <c r="M22" s="10"/>
    </row>
    <row r="23" spans="1:13" ht="16.5" thickBot="1" x14ac:dyDescent="0.25">
      <c r="A23" s="100" t="s">
        <v>14</v>
      </c>
      <c r="B23" s="101"/>
      <c r="C23" s="117" t="s">
        <v>69</v>
      </c>
      <c r="D23" s="103"/>
      <c r="E23" s="17"/>
      <c r="F23" s="10"/>
      <c r="G23" s="10"/>
      <c r="H23" s="10"/>
      <c r="I23" s="10"/>
      <c r="J23" s="10"/>
      <c r="K23" s="10"/>
      <c r="L23" s="10"/>
      <c r="M23" s="10"/>
    </row>
    <row r="24" spans="1:13" ht="16.5" thickBot="1" x14ac:dyDescent="0.25">
      <c r="A24" s="100" t="s">
        <v>15</v>
      </c>
      <c r="B24" s="101"/>
      <c r="C24" s="117" t="s">
        <v>70</v>
      </c>
      <c r="D24" s="103"/>
      <c r="E24" s="17"/>
      <c r="F24" s="10"/>
      <c r="G24" s="10"/>
      <c r="H24" s="10"/>
      <c r="I24" s="10"/>
      <c r="J24" s="10"/>
      <c r="K24" s="10"/>
      <c r="L24" s="10"/>
      <c r="M24" s="10"/>
    </row>
    <row r="25" spans="1:13" ht="16.5" thickBot="1" x14ac:dyDescent="0.25">
      <c r="A25" s="100" t="s">
        <v>16</v>
      </c>
      <c r="B25" s="101"/>
      <c r="C25" s="119" t="s">
        <v>71</v>
      </c>
      <c r="D25" s="103"/>
      <c r="E25" s="17"/>
      <c r="F25" s="10"/>
      <c r="G25" s="10"/>
      <c r="H25" s="10"/>
      <c r="I25" s="10"/>
      <c r="J25" s="10"/>
      <c r="K25" s="10"/>
      <c r="L25" s="10"/>
      <c r="M25" s="10"/>
    </row>
    <row r="26" spans="1:13" ht="16.5" thickBot="1" x14ac:dyDescent="0.25">
      <c r="A26" s="100" t="s">
        <v>17</v>
      </c>
      <c r="B26" s="101"/>
      <c r="C26" s="110">
        <v>2172447572</v>
      </c>
      <c r="D26" s="111"/>
      <c r="E26" s="17"/>
      <c r="F26" s="10"/>
      <c r="G26" s="10"/>
      <c r="H26" s="10"/>
      <c r="I26" s="10"/>
      <c r="J26" s="10"/>
      <c r="K26" s="10"/>
      <c r="L26" s="10"/>
      <c r="M26" s="10"/>
    </row>
    <row r="27" spans="1:13" ht="16.5" thickBot="1" x14ac:dyDescent="0.25">
      <c r="A27" s="100" t="s">
        <v>18</v>
      </c>
      <c r="B27" s="101"/>
      <c r="C27" s="112" t="s">
        <v>82</v>
      </c>
      <c r="D27" s="103"/>
      <c r="E27" s="17"/>
      <c r="F27" s="10"/>
      <c r="G27" s="10"/>
      <c r="H27" s="10"/>
      <c r="I27" s="10"/>
      <c r="J27" s="10"/>
      <c r="K27" s="10"/>
      <c r="L27" s="10"/>
      <c r="M27" s="10"/>
    </row>
    <row r="28" spans="1:13" ht="15.75" x14ac:dyDescent="0.2">
      <c r="A28" s="23"/>
      <c r="B28" s="23"/>
      <c r="C28" s="26"/>
      <c r="D28" s="26"/>
      <c r="E28" s="10"/>
      <c r="F28" s="10"/>
      <c r="G28" s="10"/>
      <c r="H28" s="10"/>
      <c r="I28" s="10"/>
      <c r="J28" s="10"/>
      <c r="K28" s="10"/>
      <c r="L28" s="10"/>
      <c r="M28" s="10"/>
    </row>
    <row r="29" spans="1:13" ht="19.5" thickBot="1" x14ac:dyDescent="0.25">
      <c r="A29" s="113" t="s">
        <v>59</v>
      </c>
      <c r="B29" s="99"/>
      <c r="C29" s="35"/>
      <c r="D29" s="35"/>
      <c r="E29" s="10"/>
      <c r="F29" s="10"/>
      <c r="G29" s="10"/>
      <c r="H29" s="10"/>
      <c r="I29" s="10"/>
      <c r="J29" s="10"/>
      <c r="K29" s="10"/>
      <c r="L29" s="10"/>
      <c r="M29" s="10"/>
    </row>
    <row r="30" spans="1:13" ht="16.5" thickBot="1" x14ac:dyDescent="0.25">
      <c r="A30" s="100" t="s">
        <v>14</v>
      </c>
      <c r="B30" s="101"/>
      <c r="C30" s="109" t="s">
        <v>78</v>
      </c>
      <c r="D30" s="105"/>
      <c r="E30" s="17"/>
      <c r="F30" s="10"/>
      <c r="G30" s="10"/>
      <c r="H30" s="10"/>
      <c r="I30" s="10"/>
      <c r="J30" s="10"/>
      <c r="K30" s="10"/>
      <c r="L30" s="10"/>
      <c r="M30" s="10"/>
    </row>
    <row r="31" spans="1:13" ht="16.5" thickBot="1" x14ac:dyDescent="0.25">
      <c r="A31" s="100" t="s">
        <v>19</v>
      </c>
      <c r="B31" s="101"/>
      <c r="C31" s="109" t="s">
        <v>79</v>
      </c>
      <c r="D31" s="105"/>
      <c r="E31" s="17"/>
      <c r="F31" s="10"/>
      <c r="G31" s="10"/>
      <c r="H31" s="10"/>
      <c r="I31" s="10"/>
      <c r="J31" s="10"/>
      <c r="K31" s="10"/>
      <c r="L31" s="10"/>
      <c r="M31" s="10"/>
    </row>
    <row r="32" spans="1:13" ht="16.5" thickBot="1" x14ac:dyDescent="0.25">
      <c r="A32" s="100" t="s">
        <v>20</v>
      </c>
      <c r="B32" s="101"/>
      <c r="C32" s="109" t="s">
        <v>70</v>
      </c>
      <c r="D32" s="105"/>
      <c r="E32" s="17"/>
      <c r="F32" s="10"/>
      <c r="G32" s="10"/>
      <c r="H32" s="10"/>
      <c r="I32" s="10"/>
      <c r="J32" s="10"/>
      <c r="K32" s="10"/>
      <c r="L32" s="10"/>
      <c r="M32" s="10"/>
    </row>
    <row r="33" spans="1:13" ht="16.5" thickBot="1" x14ac:dyDescent="0.25">
      <c r="A33" s="100" t="s">
        <v>16</v>
      </c>
      <c r="B33" s="101"/>
      <c r="C33" s="104" t="s">
        <v>80</v>
      </c>
      <c r="D33" s="105"/>
      <c r="E33" s="17"/>
      <c r="F33" s="10"/>
      <c r="G33" s="10"/>
      <c r="H33" s="10"/>
      <c r="I33" s="10"/>
      <c r="J33" s="10"/>
      <c r="K33" s="10"/>
      <c r="L33" s="10"/>
      <c r="M33" s="10"/>
    </row>
    <row r="34" spans="1:13" ht="16.5" thickBot="1" x14ac:dyDescent="0.25">
      <c r="A34" s="100" t="s">
        <v>17</v>
      </c>
      <c r="B34" s="101"/>
      <c r="C34" s="106" t="s">
        <v>81</v>
      </c>
      <c r="D34" s="107"/>
      <c r="E34" s="17"/>
      <c r="F34" s="10"/>
      <c r="G34" s="10"/>
      <c r="H34" s="10"/>
      <c r="I34" s="10"/>
      <c r="J34" s="10"/>
      <c r="K34" s="10"/>
      <c r="L34" s="10"/>
      <c r="M34" s="10"/>
    </row>
    <row r="35" spans="1:13" s="41" customFormat="1" ht="12.75" customHeight="1" x14ac:dyDescent="0.2">
      <c r="A35" s="23"/>
      <c r="B35" s="23"/>
      <c r="C35" s="16"/>
      <c r="D35" s="16"/>
      <c r="E35" s="37"/>
      <c r="F35" s="37"/>
      <c r="G35" s="37"/>
      <c r="H35" s="37"/>
      <c r="I35" s="37"/>
      <c r="J35" s="37"/>
      <c r="K35" s="37"/>
      <c r="L35" s="37"/>
      <c r="M35" s="37"/>
    </row>
    <row r="36" spans="1:13" ht="15.75" x14ac:dyDescent="0.2">
      <c r="A36" s="100" t="s">
        <v>21</v>
      </c>
      <c r="B36" s="100"/>
      <c r="C36" s="108" t="s">
        <v>22</v>
      </c>
      <c r="D36" s="108"/>
      <c r="E36" s="14" t="s">
        <v>23</v>
      </c>
      <c r="F36" s="14" t="s">
        <v>24</v>
      </c>
      <c r="G36" s="10"/>
      <c r="H36" s="10"/>
      <c r="I36" s="10"/>
      <c r="J36" s="10"/>
      <c r="K36" s="10"/>
      <c r="L36" s="10"/>
      <c r="M36" s="10"/>
    </row>
    <row r="37" spans="1:13" ht="15.75" x14ac:dyDescent="0.2">
      <c r="A37" s="23"/>
      <c r="B37" s="29"/>
      <c r="C37" s="97" t="s">
        <v>72</v>
      </c>
      <c r="D37" s="98"/>
      <c r="E37" s="51" t="s">
        <v>73</v>
      </c>
      <c r="F37" s="54" t="s">
        <v>74</v>
      </c>
      <c r="G37" s="30"/>
      <c r="H37" s="10"/>
      <c r="I37" s="10"/>
      <c r="J37" s="10"/>
      <c r="K37" s="10"/>
      <c r="L37" s="10"/>
      <c r="M37" s="10"/>
    </row>
    <row r="38" spans="1:13" ht="15.75" x14ac:dyDescent="0.2">
      <c r="A38" s="23"/>
      <c r="B38" s="29"/>
      <c r="C38" s="97" t="s">
        <v>75</v>
      </c>
      <c r="D38" s="98"/>
      <c r="E38" s="51" t="s">
        <v>76</v>
      </c>
      <c r="F38" s="54" t="s">
        <v>77</v>
      </c>
      <c r="G38" s="30"/>
      <c r="H38" s="10"/>
      <c r="I38" s="10"/>
      <c r="J38" s="10"/>
      <c r="K38" s="10"/>
      <c r="L38" s="10"/>
      <c r="M38" s="10"/>
    </row>
    <row r="39" spans="1:13" ht="15.75" x14ac:dyDescent="0.2">
      <c r="A39" s="23"/>
      <c r="B39" s="29"/>
      <c r="C39" s="97"/>
      <c r="D39" s="98"/>
      <c r="E39" s="52"/>
      <c r="F39" s="53" t="s">
        <v>66</v>
      </c>
      <c r="G39" s="30"/>
      <c r="H39" s="10"/>
      <c r="I39" s="10"/>
      <c r="J39" s="10"/>
      <c r="K39" s="10"/>
      <c r="L39" s="10"/>
      <c r="M39" s="10"/>
    </row>
    <row r="40" spans="1:13" ht="15.75" x14ac:dyDescent="0.2">
      <c r="A40" s="23"/>
      <c r="B40" s="29"/>
      <c r="C40" s="97"/>
      <c r="D40" s="98"/>
      <c r="E40" s="51"/>
      <c r="F40" s="47"/>
      <c r="G40" s="30"/>
      <c r="H40" s="10"/>
      <c r="I40" s="10"/>
      <c r="J40" s="10"/>
      <c r="K40" s="10"/>
      <c r="L40" s="10"/>
      <c r="M40" s="10"/>
    </row>
    <row r="41" spans="1:13" ht="15.75" x14ac:dyDescent="0.2">
      <c r="A41" s="23"/>
      <c r="B41" s="23"/>
      <c r="C41" s="2"/>
      <c r="D41" s="2"/>
      <c r="E41" s="5"/>
      <c r="F41" s="5"/>
      <c r="G41" s="10"/>
      <c r="H41" s="10"/>
      <c r="I41" s="10"/>
      <c r="J41" s="10"/>
      <c r="K41" s="10"/>
      <c r="L41" s="10"/>
      <c r="M41" s="10"/>
    </row>
    <row r="42" spans="1:13" ht="19.5" thickBot="1" x14ac:dyDescent="0.25">
      <c r="A42" s="99" t="s">
        <v>25</v>
      </c>
      <c r="B42" s="99"/>
      <c r="C42" s="35" t="s">
        <v>26</v>
      </c>
      <c r="D42" s="35"/>
      <c r="E42" s="10"/>
      <c r="F42" s="10"/>
      <c r="G42" s="10"/>
      <c r="H42" s="10"/>
      <c r="I42" s="10"/>
      <c r="J42" s="10"/>
      <c r="K42" s="10"/>
      <c r="L42" s="10"/>
      <c r="M42" s="10"/>
    </row>
    <row r="43" spans="1:13" ht="16.5" thickBot="1" x14ac:dyDescent="0.25">
      <c r="A43" s="100" t="s">
        <v>14</v>
      </c>
      <c r="B43" s="101"/>
      <c r="C43" s="102"/>
      <c r="D43" s="103"/>
      <c r="E43" s="17"/>
      <c r="F43" s="10"/>
      <c r="G43" s="10"/>
      <c r="H43" s="10"/>
      <c r="I43" s="10"/>
      <c r="J43" s="10"/>
      <c r="K43" s="10"/>
      <c r="L43" s="10"/>
      <c r="M43" s="10"/>
    </row>
    <row r="44" spans="1:13" ht="16.5" thickBot="1" x14ac:dyDescent="0.25">
      <c r="A44" s="100" t="s">
        <v>16</v>
      </c>
      <c r="B44" s="101"/>
      <c r="C44" s="104"/>
      <c r="D44" s="105"/>
      <c r="E44" s="17"/>
      <c r="F44" s="10"/>
      <c r="G44" s="10"/>
      <c r="H44" s="10"/>
      <c r="I44" s="10"/>
      <c r="J44" s="10"/>
      <c r="K44" s="10"/>
      <c r="L44" s="10"/>
      <c r="M44" s="10"/>
    </row>
    <row r="45" spans="1:13" ht="16.5" thickBot="1" x14ac:dyDescent="0.25">
      <c r="A45" s="100" t="s">
        <v>17</v>
      </c>
      <c r="B45" s="101"/>
      <c r="C45" s="106"/>
      <c r="D45" s="107"/>
      <c r="E45" s="17"/>
      <c r="F45" s="10"/>
      <c r="G45" s="10"/>
      <c r="H45" s="10"/>
      <c r="I45" s="10"/>
      <c r="J45" s="10"/>
      <c r="K45" s="10"/>
      <c r="L45" s="10"/>
      <c r="M45" s="10"/>
    </row>
    <row r="46" spans="1:13" ht="15.75" x14ac:dyDescent="0.2">
      <c r="A46" s="23"/>
      <c r="B46" s="23"/>
      <c r="C46" s="32"/>
      <c r="D46" s="32"/>
      <c r="E46" s="10"/>
      <c r="F46" s="10"/>
      <c r="G46" s="10"/>
      <c r="H46" s="10"/>
      <c r="I46" s="10"/>
      <c r="J46" s="10"/>
      <c r="K46" s="10"/>
      <c r="L46" s="10"/>
      <c r="M46" s="10"/>
    </row>
    <row r="47" spans="1:13" ht="15.75" x14ac:dyDescent="0.2">
      <c r="A47" s="23"/>
      <c r="B47" s="23"/>
      <c r="C47" s="10"/>
      <c r="D47" s="10"/>
      <c r="E47" s="10"/>
      <c r="F47" s="10"/>
      <c r="G47" s="10"/>
      <c r="H47" s="10"/>
      <c r="I47" s="10"/>
      <c r="J47" s="10"/>
      <c r="K47" s="10"/>
      <c r="L47" s="10"/>
      <c r="M47" s="10"/>
    </row>
    <row r="48" spans="1:13" ht="26.25" x14ac:dyDescent="0.2">
      <c r="A48" s="95" t="s">
        <v>27</v>
      </c>
      <c r="B48" s="95"/>
      <c r="C48" s="95"/>
      <c r="D48" s="95"/>
      <c r="E48" s="95"/>
      <c r="F48" s="95"/>
      <c r="G48" s="95"/>
      <c r="H48" s="10"/>
      <c r="I48" s="10"/>
      <c r="J48" s="10"/>
      <c r="K48" s="10"/>
      <c r="L48" s="10"/>
      <c r="M48" s="10"/>
    </row>
    <row r="49" spans="1:13" ht="15.75" x14ac:dyDescent="0.2">
      <c r="A49" s="25"/>
      <c r="B49" s="25"/>
      <c r="C49" s="25"/>
      <c r="D49" s="25"/>
      <c r="E49" s="25"/>
      <c r="F49" s="25"/>
      <c r="G49" s="25"/>
      <c r="H49" s="10"/>
      <c r="I49" s="10"/>
      <c r="J49" s="10"/>
      <c r="K49" s="10"/>
      <c r="L49" s="10"/>
      <c r="M49" s="10"/>
    </row>
    <row r="50" spans="1:13" ht="16.5" thickBot="1" x14ac:dyDescent="0.25">
      <c r="A50" s="96" t="s">
        <v>28</v>
      </c>
      <c r="B50" s="96"/>
      <c r="C50" s="96"/>
      <c r="D50" s="96"/>
      <c r="E50" s="96"/>
      <c r="F50" s="96"/>
      <c r="G50" s="10"/>
      <c r="H50" s="10"/>
      <c r="I50" s="10"/>
      <c r="J50" s="10"/>
      <c r="K50" s="10"/>
      <c r="L50" s="10"/>
      <c r="M50" s="10"/>
    </row>
    <row r="51" spans="1:13" ht="144" customHeight="1" thickBot="1" x14ac:dyDescent="0.25">
      <c r="A51" s="57" t="s">
        <v>104</v>
      </c>
      <c r="B51" s="58"/>
      <c r="C51" s="58"/>
      <c r="D51" s="58"/>
      <c r="E51" s="58"/>
      <c r="F51" s="59"/>
      <c r="G51" s="17"/>
      <c r="H51" s="10"/>
      <c r="I51" s="10"/>
      <c r="J51" s="10"/>
      <c r="K51" s="10"/>
      <c r="L51" s="10"/>
      <c r="M51" s="10"/>
    </row>
    <row r="52" spans="1:13" ht="15.75" x14ac:dyDescent="0.2">
      <c r="A52" s="32"/>
      <c r="B52" s="32"/>
      <c r="C52" s="32"/>
      <c r="D52" s="32"/>
      <c r="E52" s="32"/>
      <c r="F52" s="32"/>
      <c r="G52" s="10"/>
      <c r="H52" s="10"/>
      <c r="I52" s="10"/>
      <c r="J52" s="10"/>
      <c r="K52" s="10"/>
      <c r="L52" s="10"/>
      <c r="M52" s="10"/>
    </row>
    <row r="53" spans="1:13" ht="36" customHeight="1" thickBot="1" x14ac:dyDescent="0.3">
      <c r="A53" s="61" t="s">
        <v>29</v>
      </c>
      <c r="B53" s="61"/>
      <c r="C53" s="61"/>
      <c r="D53" s="61"/>
      <c r="E53" s="61"/>
      <c r="F53" s="61"/>
      <c r="G53" s="10"/>
      <c r="H53" s="10"/>
      <c r="I53" s="10"/>
      <c r="J53" s="10"/>
      <c r="K53" s="10"/>
      <c r="L53" s="10"/>
      <c r="M53" s="10"/>
    </row>
    <row r="54" spans="1:13" ht="144" customHeight="1" thickBot="1" x14ac:dyDescent="0.25">
      <c r="A54" s="57" t="s">
        <v>99</v>
      </c>
      <c r="B54" s="58"/>
      <c r="C54" s="58"/>
      <c r="D54" s="58"/>
      <c r="E54" s="58"/>
      <c r="F54" s="59"/>
      <c r="G54" s="17"/>
      <c r="H54" s="10"/>
      <c r="I54" s="10"/>
      <c r="J54" s="10"/>
      <c r="K54" s="10"/>
      <c r="L54" s="10"/>
      <c r="M54" s="10"/>
    </row>
    <row r="55" spans="1:13" ht="15.75" x14ac:dyDescent="0.2">
      <c r="A55" s="32"/>
      <c r="B55" s="32"/>
      <c r="C55" s="32"/>
      <c r="D55" s="32"/>
      <c r="E55" s="32"/>
      <c r="F55" s="32"/>
      <c r="G55" s="10"/>
      <c r="H55" s="10"/>
      <c r="I55" s="10"/>
      <c r="J55" s="10"/>
      <c r="K55" s="10"/>
      <c r="L55" s="10"/>
      <c r="M55" s="10"/>
    </row>
    <row r="56" spans="1:13" ht="36" customHeight="1" thickBot="1" x14ac:dyDescent="0.3">
      <c r="A56" s="61" t="s">
        <v>30</v>
      </c>
      <c r="B56" s="61"/>
      <c r="C56" s="61"/>
      <c r="D56" s="61"/>
      <c r="E56" s="61"/>
      <c r="F56" s="61"/>
      <c r="G56" s="10"/>
      <c r="H56" s="10"/>
      <c r="I56" s="10"/>
      <c r="J56" s="10"/>
      <c r="K56" s="10"/>
      <c r="L56" s="10"/>
      <c r="M56" s="10"/>
    </row>
    <row r="57" spans="1:13" ht="144" customHeight="1" thickBot="1" x14ac:dyDescent="0.25">
      <c r="A57" s="57" t="s">
        <v>101</v>
      </c>
      <c r="B57" s="58"/>
      <c r="C57" s="58"/>
      <c r="D57" s="58"/>
      <c r="E57" s="58"/>
      <c r="F57" s="59"/>
      <c r="G57" s="17"/>
      <c r="H57" s="10"/>
      <c r="I57" s="10"/>
      <c r="J57" s="10"/>
      <c r="K57" s="10"/>
      <c r="L57" s="10"/>
      <c r="M57" s="10"/>
    </row>
    <row r="58" spans="1:13" ht="15.75" x14ac:dyDescent="0.2">
      <c r="A58" s="32"/>
      <c r="B58" s="32"/>
      <c r="C58" s="32"/>
      <c r="D58" s="32"/>
      <c r="E58" s="32"/>
      <c r="F58" s="32"/>
      <c r="G58" s="10"/>
      <c r="H58" s="10"/>
      <c r="I58" s="10"/>
      <c r="J58" s="10"/>
      <c r="K58" s="10"/>
      <c r="L58" s="10"/>
      <c r="M58" s="10"/>
    </row>
    <row r="59" spans="1:13" ht="67.5" customHeight="1" thickBot="1" x14ac:dyDescent="0.3">
      <c r="A59" s="73" t="s">
        <v>31</v>
      </c>
      <c r="B59" s="73"/>
      <c r="C59" s="73"/>
      <c r="D59" s="73"/>
      <c r="E59" s="73"/>
      <c r="F59" s="73"/>
      <c r="G59" s="10"/>
      <c r="H59" s="10"/>
      <c r="I59" s="10"/>
      <c r="J59" s="10"/>
      <c r="K59" s="10"/>
      <c r="L59" s="10"/>
      <c r="M59" s="10"/>
    </row>
    <row r="60" spans="1:13" ht="144" customHeight="1" thickBot="1" x14ac:dyDescent="0.25">
      <c r="A60" s="57" t="s">
        <v>102</v>
      </c>
      <c r="B60" s="58"/>
      <c r="C60" s="58"/>
      <c r="D60" s="58"/>
      <c r="E60" s="58"/>
      <c r="F60" s="59"/>
      <c r="G60" s="17"/>
      <c r="H60" s="10"/>
      <c r="I60" s="10"/>
      <c r="J60" s="10"/>
      <c r="K60" s="10"/>
      <c r="L60" s="10"/>
      <c r="M60" s="10"/>
    </row>
    <row r="61" spans="1:13" ht="15.75" x14ac:dyDescent="0.2">
      <c r="A61" s="32"/>
      <c r="B61" s="32"/>
      <c r="C61" s="32"/>
      <c r="D61" s="32"/>
      <c r="E61" s="32"/>
      <c r="F61" s="32"/>
      <c r="G61" s="10"/>
      <c r="H61" s="10"/>
      <c r="I61" s="10"/>
      <c r="J61" s="10"/>
      <c r="K61" s="10"/>
      <c r="L61" s="10"/>
      <c r="M61" s="10"/>
    </row>
    <row r="62" spans="1:13" ht="16.5" thickBot="1" x14ac:dyDescent="0.3">
      <c r="A62" s="60" t="s">
        <v>64</v>
      </c>
      <c r="B62" s="60"/>
      <c r="C62" s="60"/>
      <c r="D62" s="60"/>
      <c r="E62" s="60"/>
      <c r="F62" s="60"/>
      <c r="G62" s="10"/>
      <c r="H62" s="10"/>
      <c r="I62" s="10"/>
      <c r="J62" s="10"/>
      <c r="K62" s="10"/>
      <c r="L62" s="10"/>
      <c r="M62" s="10"/>
    </row>
    <row r="63" spans="1:13" ht="250.5" customHeight="1" thickBot="1" x14ac:dyDescent="0.25">
      <c r="A63" s="57" t="s">
        <v>103</v>
      </c>
      <c r="B63" s="58"/>
      <c r="C63" s="58"/>
      <c r="D63" s="58"/>
      <c r="E63" s="58"/>
      <c r="F63" s="59"/>
      <c r="G63" s="17"/>
      <c r="H63" s="10"/>
      <c r="I63" s="10"/>
      <c r="J63" s="10"/>
      <c r="K63" s="10"/>
      <c r="L63" s="10"/>
      <c r="M63" s="10"/>
    </row>
    <row r="64" spans="1:13" ht="15.75" x14ac:dyDescent="0.2">
      <c r="A64" s="32"/>
      <c r="B64" s="32"/>
      <c r="C64" s="32"/>
      <c r="D64" s="32"/>
      <c r="E64" s="32"/>
      <c r="F64" s="32"/>
      <c r="G64" s="10"/>
      <c r="H64" s="10"/>
      <c r="I64" s="10"/>
      <c r="J64" s="10"/>
      <c r="K64" s="10"/>
      <c r="L64" s="10"/>
      <c r="M64" s="10"/>
    </row>
    <row r="65" spans="1:13" ht="16.5" thickBot="1" x14ac:dyDescent="0.3">
      <c r="A65" s="88" t="s">
        <v>32</v>
      </c>
      <c r="B65" s="88"/>
      <c r="C65" s="88"/>
      <c r="D65" s="88"/>
      <c r="E65" s="88"/>
      <c r="F65" s="88"/>
      <c r="G65" s="10"/>
      <c r="H65" s="10"/>
      <c r="I65" s="10"/>
      <c r="J65" s="10"/>
      <c r="K65" s="10"/>
      <c r="L65" s="10"/>
      <c r="M65" s="10"/>
    </row>
    <row r="66" spans="1:13" ht="144" customHeight="1" thickBot="1" x14ac:dyDescent="0.25">
      <c r="A66" s="57" t="s">
        <v>83</v>
      </c>
      <c r="B66" s="58"/>
      <c r="C66" s="58"/>
      <c r="D66" s="58"/>
      <c r="E66" s="58"/>
      <c r="F66" s="59"/>
      <c r="G66" s="17"/>
      <c r="H66" s="10"/>
      <c r="I66" s="10"/>
      <c r="J66" s="10"/>
      <c r="K66" s="10"/>
      <c r="L66" s="10"/>
      <c r="M66" s="10"/>
    </row>
    <row r="67" spans="1:13" ht="15.75" x14ac:dyDescent="0.2">
      <c r="A67" s="32"/>
      <c r="B67" s="32"/>
      <c r="C67" s="32"/>
      <c r="D67" s="32"/>
      <c r="E67" s="32"/>
      <c r="F67" s="32"/>
      <c r="G67" s="10"/>
      <c r="H67" s="10"/>
      <c r="I67" s="10"/>
      <c r="J67" s="10"/>
      <c r="K67" s="10"/>
      <c r="L67" s="10"/>
      <c r="M67" s="10"/>
    </row>
    <row r="68" spans="1:13" ht="15.75" x14ac:dyDescent="0.2">
      <c r="A68" s="10"/>
      <c r="B68" s="10"/>
      <c r="C68" s="10"/>
      <c r="D68" s="10"/>
      <c r="E68" s="10"/>
      <c r="F68" s="10"/>
      <c r="G68" s="10"/>
      <c r="H68" s="10"/>
      <c r="I68" s="10"/>
      <c r="J68" s="10"/>
      <c r="K68" s="10"/>
      <c r="L68" s="10"/>
      <c r="M68" s="10"/>
    </row>
    <row r="69" spans="1:13" ht="26.25" x14ac:dyDescent="0.2">
      <c r="A69" s="89" t="s">
        <v>33</v>
      </c>
      <c r="B69" s="89"/>
      <c r="C69" s="89"/>
      <c r="D69" s="89"/>
      <c r="E69" s="89"/>
      <c r="F69" s="89"/>
      <c r="G69" s="89"/>
      <c r="H69" s="10"/>
      <c r="I69" s="10"/>
      <c r="J69" s="10"/>
      <c r="K69" s="10"/>
      <c r="L69" s="10"/>
      <c r="M69" s="10"/>
    </row>
    <row r="70" spans="1:13" ht="15.75" x14ac:dyDescent="0.2">
      <c r="A70" s="10"/>
      <c r="B70" s="10"/>
      <c r="C70" s="10"/>
      <c r="D70" s="10"/>
      <c r="E70" s="10"/>
      <c r="F70" s="10"/>
      <c r="G70" s="10"/>
      <c r="H70" s="10"/>
      <c r="I70" s="10"/>
      <c r="J70" s="10"/>
      <c r="K70" s="10"/>
      <c r="L70" s="10"/>
      <c r="M70" s="10"/>
    </row>
    <row r="71" spans="1:13" s="42" customFormat="1" ht="36" customHeight="1" x14ac:dyDescent="0.2">
      <c r="A71" s="90" t="s">
        <v>34</v>
      </c>
      <c r="B71" s="91"/>
      <c r="C71" s="91"/>
      <c r="D71" s="91"/>
      <c r="E71" s="91"/>
      <c r="F71" s="92"/>
      <c r="G71" s="4"/>
      <c r="H71" s="4"/>
      <c r="I71" s="4"/>
      <c r="J71" s="4"/>
      <c r="K71" s="4"/>
      <c r="L71" s="4"/>
      <c r="M71" s="4"/>
    </row>
    <row r="72" spans="1:13" ht="15.75" x14ac:dyDescent="0.2">
      <c r="A72" s="10"/>
      <c r="B72" s="10"/>
      <c r="C72" s="10"/>
      <c r="D72" s="10"/>
      <c r="E72" s="10"/>
      <c r="F72" s="10"/>
      <c r="G72" s="10"/>
      <c r="H72" s="10"/>
      <c r="I72" s="10"/>
      <c r="J72" s="10"/>
      <c r="K72" s="10"/>
      <c r="L72" s="10"/>
      <c r="M72" s="10"/>
    </row>
    <row r="73" spans="1:13" ht="21" x14ac:dyDescent="0.2">
      <c r="A73" s="31" t="s">
        <v>35</v>
      </c>
      <c r="B73" s="10"/>
      <c r="C73" s="10"/>
      <c r="D73" s="10"/>
      <c r="E73" s="10"/>
      <c r="F73" s="10"/>
      <c r="G73" s="10"/>
      <c r="H73" s="10"/>
      <c r="I73" s="10"/>
      <c r="J73" s="10"/>
      <c r="K73" s="10"/>
      <c r="L73" s="10"/>
      <c r="M73" s="10"/>
    </row>
    <row r="74" spans="1:13" ht="54.75" customHeight="1" x14ac:dyDescent="0.2">
      <c r="A74" s="93" t="s">
        <v>60</v>
      </c>
      <c r="B74" s="64"/>
      <c r="C74" s="64"/>
      <c r="D74" s="64"/>
      <c r="E74" s="64"/>
      <c r="F74" s="64"/>
      <c r="G74" s="10"/>
      <c r="H74" s="10"/>
      <c r="I74" s="10"/>
      <c r="J74" s="10"/>
      <c r="K74" s="10"/>
      <c r="L74" s="10"/>
      <c r="M74" s="10"/>
    </row>
    <row r="75" spans="1:13" ht="15.75" x14ac:dyDescent="0.2">
      <c r="A75" s="10"/>
      <c r="B75" s="10"/>
      <c r="C75" s="10"/>
      <c r="D75" s="10"/>
      <c r="E75" s="10"/>
      <c r="F75" s="10"/>
      <c r="G75" s="10"/>
      <c r="H75" s="10"/>
      <c r="I75" s="10"/>
      <c r="J75" s="10"/>
      <c r="K75" s="10"/>
      <c r="L75" s="10"/>
      <c r="M75" s="10"/>
    </row>
    <row r="76" spans="1:13" ht="18.75" x14ac:dyDescent="0.2">
      <c r="A76" s="94" t="s">
        <v>36</v>
      </c>
      <c r="B76" s="94"/>
      <c r="C76" s="94" t="s">
        <v>37</v>
      </c>
      <c r="D76" s="94"/>
      <c r="E76" s="94" t="s">
        <v>38</v>
      </c>
      <c r="F76" s="94"/>
      <c r="G76" s="10"/>
      <c r="H76" s="10"/>
      <c r="I76" s="10"/>
      <c r="J76" s="10"/>
      <c r="K76" s="10"/>
      <c r="L76" s="10"/>
      <c r="M76" s="10"/>
    </row>
    <row r="77" spans="1:13" ht="15.75" x14ac:dyDescent="0.2">
      <c r="A77" s="85" t="s">
        <v>84</v>
      </c>
      <c r="B77" s="82"/>
      <c r="C77" s="82">
        <v>1</v>
      </c>
      <c r="D77" s="82"/>
      <c r="E77" s="86">
        <v>41759</v>
      </c>
      <c r="F77" s="82"/>
      <c r="G77" s="30"/>
      <c r="H77" s="10"/>
      <c r="I77" s="10"/>
      <c r="J77" s="10"/>
      <c r="K77" s="10"/>
      <c r="L77" s="10"/>
      <c r="M77" s="10"/>
    </row>
    <row r="78" spans="1:13" ht="15.75" x14ac:dyDescent="0.2">
      <c r="A78" s="85" t="s">
        <v>85</v>
      </c>
      <c r="B78" s="82"/>
      <c r="C78" s="82">
        <v>2</v>
      </c>
      <c r="D78" s="82"/>
      <c r="E78" s="86">
        <v>41766</v>
      </c>
      <c r="F78" s="82"/>
      <c r="G78" s="30"/>
      <c r="H78" s="10"/>
      <c r="I78" s="10"/>
      <c r="J78" s="10"/>
      <c r="K78" s="10"/>
      <c r="L78" s="10"/>
      <c r="M78" s="10"/>
    </row>
    <row r="79" spans="1:13" ht="15.75" x14ac:dyDescent="0.2">
      <c r="A79" s="85" t="s">
        <v>86</v>
      </c>
      <c r="B79" s="82"/>
      <c r="C79" s="82">
        <v>2</v>
      </c>
      <c r="D79" s="82"/>
      <c r="E79" s="86">
        <v>41773</v>
      </c>
      <c r="F79" s="82"/>
      <c r="G79" s="30"/>
      <c r="H79" s="10"/>
      <c r="I79" s="10"/>
      <c r="J79" s="10"/>
      <c r="K79" s="10"/>
      <c r="L79" s="10"/>
      <c r="M79" s="10"/>
    </row>
    <row r="80" spans="1:13" ht="15.75" x14ac:dyDescent="0.2">
      <c r="A80" s="85" t="s">
        <v>87</v>
      </c>
      <c r="B80" s="82"/>
      <c r="C80" s="82">
        <v>8</v>
      </c>
      <c r="D80" s="82"/>
      <c r="E80" s="87">
        <v>41820</v>
      </c>
      <c r="F80" s="82"/>
      <c r="G80" s="30"/>
      <c r="H80" s="10"/>
      <c r="I80" s="10"/>
      <c r="J80" s="10"/>
      <c r="K80" s="10"/>
      <c r="L80" s="10"/>
      <c r="M80" s="10"/>
    </row>
    <row r="81" spans="1:13" ht="15.75" x14ac:dyDescent="0.2">
      <c r="A81" s="85" t="s">
        <v>88</v>
      </c>
      <c r="B81" s="82"/>
      <c r="C81" s="82">
        <v>10</v>
      </c>
      <c r="D81" s="82"/>
      <c r="E81" s="86">
        <v>41834</v>
      </c>
      <c r="F81" s="82"/>
      <c r="G81" s="30"/>
      <c r="H81" s="10"/>
      <c r="I81" s="10"/>
      <c r="J81" s="10"/>
      <c r="K81" s="10"/>
      <c r="L81" s="10"/>
      <c r="M81" s="10"/>
    </row>
    <row r="82" spans="1:13" ht="15.75" x14ac:dyDescent="0.2">
      <c r="A82" s="85" t="s">
        <v>89</v>
      </c>
      <c r="B82" s="82"/>
      <c r="C82" s="82">
        <v>12</v>
      </c>
      <c r="D82" s="82"/>
      <c r="E82" s="86">
        <v>41851</v>
      </c>
      <c r="F82" s="82"/>
      <c r="G82" s="30"/>
      <c r="H82" s="10"/>
      <c r="I82" s="10"/>
      <c r="J82" s="10"/>
      <c r="K82" s="10"/>
      <c r="L82" s="10"/>
      <c r="M82" s="10"/>
    </row>
    <row r="83" spans="1:13" ht="15.75" x14ac:dyDescent="0.2">
      <c r="A83" s="85" t="s">
        <v>90</v>
      </c>
      <c r="B83" s="82"/>
      <c r="C83" s="82">
        <v>20</v>
      </c>
      <c r="D83" s="82"/>
      <c r="E83" s="86">
        <v>41912</v>
      </c>
      <c r="F83" s="82"/>
      <c r="G83" s="30"/>
      <c r="H83" s="10"/>
      <c r="I83" s="10"/>
      <c r="J83" s="10"/>
      <c r="K83" s="10"/>
      <c r="L83" s="10"/>
      <c r="M83" s="10"/>
    </row>
    <row r="84" spans="1:13" ht="15.75" x14ac:dyDescent="0.2">
      <c r="A84" s="85" t="s">
        <v>91</v>
      </c>
      <c r="B84" s="82"/>
      <c r="C84" s="82">
        <v>21</v>
      </c>
      <c r="D84" s="82"/>
      <c r="E84" s="86">
        <v>41919</v>
      </c>
      <c r="F84" s="82"/>
      <c r="G84" s="30"/>
      <c r="H84" s="10"/>
      <c r="I84" s="10"/>
      <c r="J84" s="10"/>
      <c r="K84" s="10"/>
      <c r="L84" s="10"/>
      <c r="M84" s="10"/>
    </row>
    <row r="85" spans="1:13" ht="15.75" x14ac:dyDescent="0.2">
      <c r="A85" s="82"/>
      <c r="B85" s="82"/>
      <c r="C85" s="82"/>
      <c r="D85" s="82"/>
      <c r="E85" s="82"/>
      <c r="F85" s="82"/>
      <c r="G85" s="30"/>
      <c r="H85" s="10"/>
      <c r="I85" s="10"/>
      <c r="J85" s="10"/>
      <c r="K85" s="10"/>
      <c r="L85" s="10"/>
      <c r="M85" s="10"/>
    </row>
    <row r="86" spans="1:13" ht="15.75" x14ac:dyDescent="0.2">
      <c r="A86" s="82"/>
      <c r="B86" s="82"/>
      <c r="C86" s="82"/>
      <c r="D86" s="82"/>
      <c r="E86" s="82"/>
      <c r="F86" s="82"/>
      <c r="G86" s="30"/>
      <c r="H86" s="10"/>
      <c r="I86" s="10"/>
      <c r="J86" s="10"/>
      <c r="K86" s="10"/>
      <c r="L86" s="10"/>
      <c r="M86" s="10"/>
    </row>
    <row r="87" spans="1:13" ht="15.75" x14ac:dyDescent="0.2">
      <c r="A87" s="83"/>
      <c r="B87" s="83"/>
      <c r="C87" s="83"/>
      <c r="D87" s="83"/>
      <c r="E87" s="83"/>
      <c r="F87" s="83"/>
      <c r="G87" s="30"/>
      <c r="H87" s="10"/>
      <c r="I87" s="10"/>
      <c r="J87" s="10"/>
      <c r="K87" s="10"/>
      <c r="L87" s="10"/>
      <c r="M87" s="10"/>
    </row>
    <row r="88" spans="1:13" ht="15.75" x14ac:dyDescent="0.2">
      <c r="A88" s="5"/>
      <c r="B88" s="5"/>
      <c r="C88" s="5"/>
      <c r="D88" s="5"/>
      <c r="E88" s="5"/>
      <c r="F88" s="5"/>
      <c r="G88" s="10"/>
      <c r="H88" s="10"/>
      <c r="I88" s="10"/>
      <c r="J88" s="10"/>
      <c r="K88" s="10"/>
      <c r="L88" s="10"/>
      <c r="M88" s="10"/>
    </row>
    <row r="89" spans="1:13" ht="21" x14ac:dyDescent="0.2">
      <c r="A89" s="31" t="s">
        <v>39</v>
      </c>
      <c r="B89" s="10"/>
      <c r="C89" s="10"/>
      <c r="D89" s="10"/>
      <c r="E89" s="10"/>
      <c r="F89" s="10"/>
      <c r="G89" s="10"/>
      <c r="H89" s="10"/>
      <c r="I89" s="10"/>
      <c r="J89" s="10"/>
      <c r="K89" s="10"/>
      <c r="L89" s="10"/>
      <c r="M89" s="10"/>
    </row>
    <row r="90" spans="1:13" ht="36" customHeight="1" x14ac:dyDescent="0.2">
      <c r="A90" s="64" t="s">
        <v>40</v>
      </c>
      <c r="B90" s="64"/>
      <c r="C90" s="64"/>
      <c r="D90" s="64"/>
      <c r="E90" s="64"/>
      <c r="F90" s="64"/>
      <c r="G90" s="10"/>
      <c r="H90" s="10"/>
      <c r="I90" s="10"/>
      <c r="J90" s="10"/>
      <c r="K90" s="10"/>
      <c r="L90" s="10"/>
      <c r="M90" s="10"/>
    </row>
    <row r="91" spans="1:13" ht="15.75" x14ac:dyDescent="0.2">
      <c r="A91" s="10"/>
      <c r="B91" s="10"/>
      <c r="C91" s="10"/>
      <c r="D91" s="10"/>
      <c r="E91" s="10"/>
      <c r="F91" s="10"/>
      <c r="G91" s="10"/>
      <c r="H91" s="10"/>
      <c r="I91" s="10"/>
      <c r="J91" s="10"/>
      <c r="K91" s="10"/>
      <c r="L91" s="10"/>
      <c r="M91" s="10"/>
    </row>
    <row r="92" spans="1:13" ht="21" x14ac:dyDescent="0.2">
      <c r="A92" s="84" t="s">
        <v>41</v>
      </c>
      <c r="B92" s="84"/>
      <c r="C92" s="22" t="s">
        <v>42</v>
      </c>
      <c r="D92" s="22" t="s">
        <v>43</v>
      </c>
      <c r="E92" s="84" t="s">
        <v>44</v>
      </c>
      <c r="F92" s="84"/>
      <c r="G92" s="10"/>
      <c r="H92" s="10"/>
      <c r="I92" s="10"/>
      <c r="J92" s="10"/>
      <c r="K92" s="10"/>
      <c r="L92" s="10"/>
      <c r="M92" s="10"/>
    </row>
    <row r="93" spans="1:13" ht="18.75" x14ac:dyDescent="0.2">
      <c r="A93" s="20"/>
      <c r="B93" s="20"/>
      <c r="C93" s="20"/>
      <c r="D93" s="20"/>
      <c r="E93" s="20"/>
      <c r="F93" s="20"/>
      <c r="G93" s="10"/>
      <c r="H93" s="10"/>
      <c r="I93" s="10"/>
      <c r="J93" s="10"/>
      <c r="K93" s="10"/>
      <c r="L93" s="10"/>
      <c r="M93" s="10"/>
    </row>
    <row r="94" spans="1:13" ht="18.75" x14ac:dyDescent="0.2">
      <c r="A94" s="74" t="s">
        <v>45</v>
      </c>
      <c r="B94" s="74"/>
      <c r="C94" s="74"/>
      <c r="D94" s="74"/>
      <c r="E94" s="74"/>
      <c r="F94" s="74"/>
      <c r="G94" s="10"/>
      <c r="H94" s="10"/>
      <c r="I94" s="10"/>
      <c r="J94" s="10"/>
      <c r="K94" s="10"/>
      <c r="L94" s="10"/>
      <c r="M94" s="10"/>
    </row>
    <row r="95" spans="1:13" ht="15.75" x14ac:dyDescent="0.2">
      <c r="A95" s="81" t="s">
        <v>92</v>
      </c>
      <c r="B95" s="66"/>
      <c r="C95" s="48">
        <v>600</v>
      </c>
      <c r="D95" s="49">
        <v>20</v>
      </c>
      <c r="E95" s="76">
        <f t="shared" ref="E95:E104" si="0">C95*D95</f>
        <v>12000</v>
      </c>
      <c r="F95" s="76"/>
      <c r="G95" s="30"/>
      <c r="H95" s="10"/>
      <c r="I95" s="10"/>
      <c r="J95" s="10"/>
      <c r="K95" s="10"/>
      <c r="L95" s="10"/>
      <c r="M95" s="10"/>
    </row>
    <row r="96" spans="1:13" ht="15.75" x14ac:dyDescent="0.2">
      <c r="A96" s="81" t="s">
        <v>93</v>
      </c>
      <c r="B96" s="66"/>
      <c r="C96" s="48">
        <v>1500</v>
      </c>
      <c r="D96" s="49">
        <v>1</v>
      </c>
      <c r="E96" s="67">
        <f t="shared" si="0"/>
        <v>1500</v>
      </c>
      <c r="F96" s="68"/>
      <c r="G96" s="30"/>
      <c r="H96" s="10"/>
      <c r="I96" s="10"/>
      <c r="J96" s="10"/>
      <c r="K96" s="10"/>
      <c r="L96" s="10"/>
      <c r="M96" s="10"/>
    </row>
    <row r="97" spans="1:13" ht="15.75" x14ac:dyDescent="0.2">
      <c r="A97" s="81" t="s">
        <v>94</v>
      </c>
      <c r="B97" s="66"/>
      <c r="C97" s="48">
        <v>3000</v>
      </c>
      <c r="D97" s="49">
        <v>1</v>
      </c>
      <c r="E97" s="67">
        <f t="shared" si="0"/>
        <v>3000</v>
      </c>
      <c r="F97" s="68"/>
      <c r="G97" s="30"/>
      <c r="H97" s="10"/>
      <c r="I97" s="10"/>
      <c r="J97" s="10"/>
      <c r="K97" s="10"/>
      <c r="L97" s="10"/>
      <c r="M97" s="10"/>
    </row>
    <row r="98" spans="1:13" ht="15.75" x14ac:dyDescent="0.2">
      <c r="A98" s="81" t="s">
        <v>95</v>
      </c>
      <c r="B98" s="66"/>
      <c r="C98" s="48">
        <v>1000</v>
      </c>
      <c r="D98" s="49">
        <v>1</v>
      </c>
      <c r="E98" s="67">
        <f t="shared" si="0"/>
        <v>1000</v>
      </c>
      <c r="F98" s="68"/>
      <c r="G98" s="30"/>
      <c r="H98" s="10"/>
      <c r="I98" s="10"/>
      <c r="J98" s="10"/>
      <c r="K98" s="10"/>
      <c r="L98" s="10"/>
      <c r="M98" s="10"/>
    </row>
    <row r="99" spans="1:13" ht="15.75" x14ac:dyDescent="0.2">
      <c r="A99" s="75" t="s">
        <v>100</v>
      </c>
      <c r="B99" s="66"/>
      <c r="C99" s="48">
        <v>5000</v>
      </c>
      <c r="D99" s="49">
        <v>1</v>
      </c>
      <c r="E99" s="67">
        <f t="shared" si="0"/>
        <v>5000</v>
      </c>
      <c r="F99" s="68"/>
      <c r="G99" s="30"/>
      <c r="H99" s="10"/>
      <c r="I99" s="10"/>
      <c r="J99" s="10"/>
      <c r="K99" s="10"/>
      <c r="L99" s="10"/>
      <c r="M99" s="10"/>
    </row>
    <row r="100" spans="1:13" ht="15.75" x14ac:dyDescent="0.2">
      <c r="A100" s="66"/>
      <c r="B100" s="66"/>
      <c r="C100" s="48"/>
      <c r="D100" s="49"/>
      <c r="E100" s="67">
        <f t="shared" si="0"/>
        <v>0</v>
      </c>
      <c r="F100" s="68"/>
      <c r="G100" s="30"/>
      <c r="H100" s="10"/>
      <c r="I100" s="10"/>
      <c r="J100" s="10"/>
      <c r="K100" s="10"/>
      <c r="L100" s="10"/>
      <c r="M100" s="10"/>
    </row>
    <row r="101" spans="1:13" ht="15.75" x14ac:dyDescent="0.2">
      <c r="A101" s="66"/>
      <c r="B101" s="66"/>
      <c r="C101" s="48"/>
      <c r="D101" s="49"/>
      <c r="E101" s="67">
        <f t="shared" si="0"/>
        <v>0</v>
      </c>
      <c r="F101" s="68"/>
      <c r="G101" s="30"/>
      <c r="H101" s="10"/>
      <c r="I101" s="10"/>
      <c r="J101" s="10"/>
      <c r="K101" s="10"/>
      <c r="L101" s="10"/>
      <c r="M101" s="10"/>
    </row>
    <row r="102" spans="1:13" ht="15.75" x14ac:dyDescent="0.2">
      <c r="A102" s="66"/>
      <c r="B102" s="66"/>
      <c r="C102" s="48"/>
      <c r="D102" s="49"/>
      <c r="E102" s="67">
        <f t="shared" si="0"/>
        <v>0</v>
      </c>
      <c r="F102" s="68"/>
      <c r="G102" s="30"/>
      <c r="H102" s="10"/>
      <c r="I102" s="10"/>
      <c r="J102" s="10"/>
      <c r="K102" s="10"/>
      <c r="L102" s="10"/>
      <c r="M102" s="10"/>
    </row>
    <row r="103" spans="1:13" ht="15.75" x14ac:dyDescent="0.2">
      <c r="A103" s="66"/>
      <c r="B103" s="66"/>
      <c r="C103" s="48"/>
      <c r="D103" s="49"/>
      <c r="E103" s="67">
        <f t="shared" si="0"/>
        <v>0</v>
      </c>
      <c r="F103" s="68"/>
      <c r="G103" s="30"/>
      <c r="H103" s="10"/>
      <c r="I103" s="10"/>
      <c r="J103" s="10"/>
      <c r="K103" s="10"/>
      <c r="L103" s="10"/>
      <c r="M103" s="10"/>
    </row>
    <row r="104" spans="1:13" ht="22.5" customHeight="1" thickBot="1" x14ac:dyDescent="0.25">
      <c r="A104" s="66"/>
      <c r="B104" s="66"/>
      <c r="C104" s="48"/>
      <c r="D104" s="49"/>
      <c r="E104" s="77">
        <f t="shared" si="0"/>
        <v>0</v>
      </c>
      <c r="F104" s="78"/>
      <c r="G104" s="30"/>
      <c r="H104" s="10"/>
      <c r="I104" s="10"/>
      <c r="J104" s="10"/>
      <c r="K104" s="10"/>
      <c r="L104" s="10"/>
      <c r="M104" s="10"/>
    </row>
    <row r="105" spans="1:13" ht="16.5" thickBot="1" x14ac:dyDescent="0.25">
      <c r="A105" s="5"/>
      <c r="B105" s="5"/>
      <c r="C105" s="5"/>
      <c r="D105" s="45" t="s">
        <v>61</v>
      </c>
      <c r="E105" s="79">
        <f>SUM(E95:F104)</f>
        <v>22500</v>
      </c>
      <c r="F105" s="80"/>
      <c r="G105" s="17"/>
      <c r="H105" s="10"/>
      <c r="I105" s="10"/>
      <c r="J105" s="10"/>
      <c r="K105" s="10"/>
      <c r="L105" s="10"/>
      <c r="M105" s="10"/>
    </row>
    <row r="106" spans="1:13" ht="15.75" x14ac:dyDescent="0.2">
      <c r="A106" s="10"/>
      <c r="B106" s="10"/>
      <c r="C106" s="10"/>
      <c r="D106" s="23"/>
      <c r="E106" s="3"/>
      <c r="F106" s="3"/>
      <c r="G106" s="10"/>
      <c r="H106" s="10"/>
      <c r="I106" s="10"/>
      <c r="J106" s="10"/>
      <c r="K106" s="10"/>
      <c r="L106" s="10"/>
      <c r="M106" s="10"/>
    </row>
    <row r="107" spans="1:13" ht="18.75" x14ac:dyDescent="0.2">
      <c r="A107" s="74" t="s">
        <v>46</v>
      </c>
      <c r="B107" s="74"/>
      <c r="C107" s="74"/>
      <c r="D107" s="74"/>
      <c r="E107" s="74"/>
      <c r="F107" s="74"/>
      <c r="G107" s="10"/>
      <c r="H107" s="10"/>
      <c r="I107" s="10"/>
      <c r="J107" s="10"/>
      <c r="K107" s="10"/>
      <c r="L107" s="10"/>
      <c r="M107" s="10"/>
    </row>
    <row r="108" spans="1:13" ht="15.75" x14ac:dyDescent="0.2">
      <c r="A108" s="75"/>
      <c r="B108" s="66"/>
      <c r="C108" s="48"/>
      <c r="D108" s="49"/>
      <c r="E108" s="76">
        <f t="shared" ref="E108:E117" si="1">C108*D108</f>
        <v>0</v>
      </c>
      <c r="F108" s="76"/>
      <c r="G108" s="30"/>
      <c r="H108" s="10"/>
      <c r="I108" s="10"/>
      <c r="J108" s="10"/>
      <c r="K108" s="10"/>
      <c r="L108" s="10"/>
      <c r="M108" s="10"/>
    </row>
    <row r="109" spans="1:13" ht="15.75" x14ac:dyDescent="0.2">
      <c r="A109" s="66"/>
      <c r="B109" s="66"/>
      <c r="C109" s="48"/>
      <c r="D109" s="49"/>
      <c r="E109" s="67">
        <f t="shared" si="1"/>
        <v>0</v>
      </c>
      <c r="F109" s="68"/>
      <c r="G109" s="30"/>
      <c r="H109" s="10"/>
      <c r="I109" s="10"/>
      <c r="J109" s="10"/>
      <c r="K109" s="10"/>
      <c r="L109" s="10"/>
      <c r="M109" s="10"/>
    </row>
    <row r="110" spans="1:13" ht="15.75" x14ac:dyDescent="0.2">
      <c r="A110" s="66"/>
      <c r="B110" s="66"/>
      <c r="C110" s="48"/>
      <c r="D110" s="49"/>
      <c r="E110" s="67">
        <f t="shared" si="1"/>
        <v>0</v>
      </c>
      <c r="F110" s="68"/>
      <c r="G110" s="30"/>
      <c r="H110" s="10"/>
      <c r="I110" s="10"/>
      <c r="J110" s="10"/>
      <c r="K110" s="10"/>
      <c r="L110" s="10"/>
      <c r="M110" s="10"/>
    </row>
    <row r="111" spans="1:13" ht="15.75" x14ac:dyDescent="0.2">
      <c r="A111" s="66"/>
      <c r="B111" s="66"/>
      <c r="C111" s="48"/>
      <c r="D111" s="49"/>
      <c r="E111" s="67">
        <f t="shared" si="1"/>
        <v>0</v>
      </c>
      <c r="F111" s="68"/>
      <c r="G111" s="30"/>
      <c r="H111" s="10"/>
      <c r="I111" s="10"/>
      <c r="J111" s="10"/>
      <c r="K111" s="10"/>
      <c r="L111" s="10"/>
      <c r="M111" s="10"/>
    </row>
    <row r="112" spans="1:13" ht="15.75" x14ac:dyDescent="0.2">
      <c r="A112" s="66"/>
      <c r="B112" s="66"/>
      <c r="C112" s="48"/>
      <c r="D112" s="49"/>
      <c r="E112" s="67">
        <f t="shared" si="1"/>
        <v>0</v>
      </c>
      <c r="F112" s="68"/>
      <c r="G112" s="30"/>
      <c r="H112" s="10"/>
      <c r="I112" s="10"/>
      <c r="J112" s="10"/>
      <c r="K112" s="10"/>
      <c r="L112" s="10"/>
      <c r="M112" s="10"/>
    </row>
    <row r="113" spans="1:13" ht="15.75" x14ac:dyDescent="0.2">
      <c r="A113" s="66"/>
      <c r="B113" s="66"/>
      <c r="C113" s="48"/>
      <c r="D113" s="49"/>
      <c r="E113" s="67">
        <f t="shared" si="1"/>
        <v>0</v>
      </c>
      <c r="F113" s="68"/>
      <c r="G113" s="30"/>
      <c r="H113" s="10"/>
      <c r="I113" s="10"/>
      <c r="J113" s="10"/>
      <c r="K113" s="10"/>
      <c r="L113" s="10"/>
      <c r="M113" s="10"/>
    </row>
    <row r="114" spans="1:13" ht="15.75" x14ac:dyDescent="0.2">
      <c r="A114" s="66"/>
      <c r="B114" s="66"/>
      <c r="C114" s="48"/>
      <c r="D114" s="49"/>
      <c r="E114" s="67">
        <f t="shared" si="1"/>
        <v>0</v>
      </c>
      <c r="F114" s="68"/>
      <c r="G114" s="30"/>
      <c r="H114" s="10"/>
      <c r="I114" s="10"/>
      <c r="J114" s="10"/>
      <c r="K114" s="10"/>
      <c r="L114" s="10"/>
      <c r="M114" s="10"/>
    </row>
    <row r="115" spans="1:13" ht="15.75" x14ac:dyDescent="0.2">
      <c r="A115" s="66"/>
      <c r="B115" s="66"/>
      <c r="C115" s="48"/>
      <c r="D115" s="49"/>
      <c r="E115" s="67">
        <f t="shared" si="1"/>
        <v>0</v>
      </c>
      <c r="F115" s="68"/>
      <c r="G115" s="30"/>
      <c r="H115" s="10"/>
      <c r="I115" s="10"/>
      <c r="J115" s="10"/>
      <c r="K115" s="10"/>
      <c r="L115" s="10"/>
      <c r="M115" s="10"/>
    </row>
    <row r="116" spans="1:13" ht="15.75" x14ac:dyDescent="0.2">
      <c r="A116" s="66"/>
      <c r="B116" s="66"/>
      <c r="C116" s="48"/>
      <c r="D116" s="49"/>
      <c r="E116" s="67">
        <f t="shared" si="1"/>
        <v>0</v>
      </c>
      <c r="F116" s="68"/>
      <c r="G116" s="30"/>
      <c r="H116" s="10"/>
      <c r="I116" s="10"/>
      <c r="J116" s="10"/>
      <c r="K116" s="10"/>
      <c r="L116" s="10"/>
      <c r="M116" s="10"/>
    </row>
    <row r="117" spans="1:13" ht="22.5" customHeight="1" x14ac:dyDescent="0.2">
      <c r="A117" s="66"/>
      <c r="B117" s="66"/>
      <c r="C117" s="48"/>
      <c r="D117" s="49"/>
      <c r="E117" s="67">
        <f t="shared" si="1"/>
        <v>0</v>
      </c>
      <c r="F117" s="68"/>
      <c r="G117" s="30"/>
      <c r="H117" s="10"/>
      <c r="I117" s="10"/>
      <c r="J117" s="10"/>
      <c r="K117" s="10"/>
      <c r="L117" s="10"/>
      <c r="M117" s="10"/>
    </row>
    <row r="118" spans="1:13" ht="22.5" customHeight="1" thickBot="1" x14ac:dyDescent="0.25">
      <c r="A118" s="2"/>
      <c r="B118" s="2"/>
      <c r="C118" s="12"/>
      <c r="D118" s="45" t="s">
        <v>61</v>
      </c>
      <c r="E118" s="69">
        <f>SUM(E108:F117)</f>
        <v>0</v>
      </c>
      <c r="F118" s="70"/>
      <c r="G118" s="17"/>
      <c r="H118" s="10"/>
      <c r="I118" s="10"/>
      <c r="J118" s="10"/>
      <c r="K118" s="10"/>
      <c r="L118" s="10"/>
      <c r="M118" s="10"/>
    </row>
    <row r="119" spans="1:13" ht="22.5" customHeight="1" x14ac:dyDescent="0.2">
      <c r="A119" s="18"/>
      <c r="B119" s="18"/>
      <c r="C119" s="7"/>
      <c r="D119" s="23"/>
      <c r="E119" s="3"/>
      <c r="F119" s="3"/>
      <c r="G119" s="10"/>
      <c r="H119" s="10"/>
      <c r="I119" s="10"/>
      <c r="J119" s="10"/>
      <c r="K119" s="10"/>
      <c r="L119" s="10"/>
      <c r="M119" s="10"/>
    </row>
    <row r="120" spans="1:13" ht="18.75" x14ac:dyDescent="0.2">
      <c r="A120" s="74" t="s">
        <v>47</v>
      </c>
      <c r="B120" s="74"/>
      <c r="C120" s="74"/>
      <c r="D120" s="74"/>
      <c r="E120" s="74"/>
      <c r="F120" s="74"/>
      <c r="G120" s="10"/>
      <c r="H120" s="10"/>
      <c r="I120" s="10"/>
      <c r="J120" s="10"/>
      <c r="K120" s="10"/>
      <c r="L120" s="10"/>
      <c r="M120" s="10"/>
    </row>
    <row r="121" spans="1:13" ht="15.75" x14ac:dyDescent="0.2">
      <c r="A121" s="75"/>
      <c r="B121" s="66"/>
      <c r="C121" s="48"/>
      <c r="D121" s="49"/>
      <c r="E121" s="76">
        <f t="shared" ref="E121:E130" si="2">C121*D121</f>
        <v>0</v>
      </c>
      <c r="F121" s="76"/>
      <c r="G121" s="30"/>
      <c r="H121" s="10"/>
      <c r="I121" s="10"/>
      <c r="J121" s="10"/>
      <c r="K121" s="10"/>
      <c r="L121" s="10"/>
      <c r="M121" s="10"/>
    </row>
    <row r="122" spans="1:13" ht="15.75" x14ac:dyDescent="0.2">
      <c r="A122" s="66"/>
      <c r="B122" s="66"/>
      <c r="C122" s="48"/>
      <c r="D122" s="49"/>
      <c r="E122" s="67">
        <f t="shared" si="2"/>
        <v>0</v>
      </c>
      <c r="F122" s="68"/>
      <c r="G122" s="30"/>
      <c r="H122" s="10"/>
      <c r="I122" s="10"/>
      <c r="J122" s="10"/>
      <c r="K122" s="10"/>
      <c r="L122" s="10"/>
      <c r="M122" s="10"/>
    </row>
    <row r="123" spans="1:13" ht="15.75" x14ac:dyDescent="0.2">
      <c r="A123" s="66"/>
      <c r="B123" s="66"/>
      <c r="C123" s="48"/>
      <c r="D123" s="49"/>
      <c r="E123" s="67">
        <f t="shared" si="2"/>
        <v>0</v>
      </c>
      <c r="F123" s="68"/>
      <c r="G123" s="30"/>
      <c r="H123" s="10"/>
      <c r="I123" s="10"/>
      <c r="J123" s="10"/>
      <c r="K123" s="10"/>
      <c r="L123" s="10"/>
      <c r="M123" s="10"/>
    </row>
    <row r="124" spans="1:13" ht="15.75" x14ac:dyDescent="0.2">
      <c r="A124" s="66"/>
      <c r="B124" s="66"/>
      <c r="C124" s="48"/>
      <c r="D124" s="49"/>
      <c r="E124" s="67">
        <f t="shared" si="2"/>
        <v>0</v>
      </c>
      <c r="F124" s="68"/>
      <c r="G124" s="30"/>
      <c r="H124" s="10"/>
      <c r="I124" s="10"/>
      <c r="J124" s="10"/>
      <c r="K124" s="10"/>
      <c r="L124" s="10"/>
      <c r="M124" s="10"/>
    </row>
    <row r="125" spans="1:13" ht="15.75" x14ac:dyDescent="0.2">
      <c r="A125" s="66"/>
      <c r="B125" s="66"/>
      <c r="C125" s="48"/>
      <c r="D125" s="49"/>
      <c r="E125" s="67">
        <f t="shared" si="2"/>
        <v>0</v>
      </c>
      <c r="F125" s="68"/>
      <c r="G125" s="30"/>
      <c r="H125" s="10"/>
      <c r="I125" s="10"/>
      <c r="J125" s="10"/>
      <c r="K125" s="10"/>
      <c r="L125" s="10"/>
      <c r="M125" s="10"/>
    </row>
    <row r="126" spans="1:13" ht="15.75" x14ac:dyDescent="0.2">
      <c r="A126" s="66"/>
      <c r="B126" s="66"/>
      <c r="C126" s="48"/>
      <c r="D126" s="49"/>
      <c r="E126" s="67">
        <f t="shared" si="2"/>
        <v>0</v>
      </c>
      <c r="F126" s="68"/>
      <c r="G126" s="30"/>
      <c r="H126" s="10"/>
      <c r="I126" s="10"/>
      <c r="J126" s="10"/>
      <c r="K126" s="10"/>
      <c r="L126" s="10"/>
      <c r="M126" s="10"/>
    </row>
    <row r="127" spans="1:13" ht="15.75" x14ac:dyDescent="0.2">
      <c r="A127" s="66"/>
      <c r="B127" s="66"/>
      <c r="C127" s="48"/>
      <c r="D127" s="49"/>
      <c r="E127" s="67">
        <f t="shared" si="2"/>
        <v>0</v>
      </c>
      <c r="F127" s="68"/>
      <c r="G127" s="30"/>
      <c r="H127" s="10"/>
      <c r="I127" s="10"/>
      <c r="J127" s="10"/>
      <c r="K127" s="10"/>
      <c r="L127" s="10"/>
      <c r="M127" s="10"/>
    </row>
    <row r="128" spans="1:13" ht="15.75" x14ac:dyDescent="0.2">
      <c r="A128" s="66"/>
      <c r="B128" s="66"/>
      <c r="C128" s="48"/>
      <c r="D128" s="49"/>
      <c r="E128" s="67">
        <f t="shared" si="2"/>
        <v>0</v>
      </c>
      <c r="F128" s="68"/>
      <c r="G128" s="30"/>
      <c r="H128" s="10"/>
      <c r="I128" s="10"/>
      <c r="J128" s="10"/>
      <c r="K128" s="10"/>
      <c r="L128" s="10"/>
      <c r="M128" s="10"/>
    </row>
    <row r="129" spans="1:13" ht="15.75" x14ac:dyDescent="0.2">
      <c r="A129" s="66"/>
      <c r="B129" s="66"/>
      <c r="C129" s="48"/>
      <c r="D129" s="49"/>
      <c r="E129" s="67">
        <f t="shared" si="2"/>
        <v>0</v>
      </c>
      <c r="F129" s="68"/>
      <c r="G129" s="30"/>
      <c r="H129" s="10"/>
      <c r="I129" s="10"/>
      <c r="J129" s="10"/>
      <c r="K129" s="10"/>
      <c r="L129" s="10"/>
      <c r="M129" s="10"/>
    </row>
    <row r="130" spans="1:13" ht="22.5" customHeight="1" x14ac:dyDescent="0.2">
      <c r="A130" s="66"/>
      <c r="B130" s="66"/>
      <c r="C130" s="48"/>
      <c r="D130" s="49"/>
      <c r="E130" s="67">
        <f t="shared" si="2"/>
        <v>0</v>
      </c>
      <c r="F130" s="68"/>
      <c r="G130" s="30"/>
      <c r="H130" s="10"/>
      <c r="I130" s="10"/>
      <c r="J130" s="10"/>
      <c r="K130" s="10"/>
      <c r="L130" s="10"/>
      <c r="M130" s="10"/>
    </row>
    <row r="131" spans="1:13" ht="22.5" customHeight="1" thickBot="1" x14ac:dyDescent="0.25">
      <c r="A131" s="2"/>
      <c r="B131" s="2"/>
      <c r="C131" s="12"/>
      <c r="D131" s="45" t="s">
        <v>61</v>
      </c>
      <c r="E131" s="69">
        <f>SUM(E121:F130)</f>
        <v>0</v>
      </c>
      <c r="F131" s="70"/>
      <c r="G131" s="17"/>
      <c r="H131" s="10"/>
      <c r="I131" s="10"/>
      <c r="J131" s="10"/>
      <c r="K131" s="10"/>
      <c r="L131" s="10"/>
      <c r="M131" s="10"/>
    </row>
    <row r="132" spans="1:13" ht="22.5" customHeight="1" x14ac:dyDescent="0.2">
      <c r="A132" s="18"/>
      <c r="B132" s="18"/>
      <c r="C132" s="7"/>
      <c r="D132" s="23"/>
      <c r="E132" s="3"/>
      <c r="F132" s="3"/>
      <c r="G132" s="10"/>
      <c r="H132" s="10"/>
      <c r="I132" s="10"/>
      <c r="J132" s="10"/>
      <c r="K132" s="10"/>
      <c r="L132" s="10"/>
      <c r="M132" s="10"/>
    </row>
    <row r="133" spans="1:13" ht="18.75" x14ac:dyDescent="0.2">
      <c r="A133" s="74" t="s">
        <v>48</v>
      </c>
      <c r="B133" s="74"/>
      <c r="C133" s="74"/>
      <c r="D133" s="74"/>
      <c r="E133" s="74"/>
      <c r="F133" s="74"/>
      <c r="G133" s="10"/>
      <c r="H133" s="10"/>
      <c r="I133" s="10"/>
      <c r="J133" s="10"/>
      <c r="K133" s="10"/>
      <c r="L133" s="10"/>
      <c r="M133" s="10"/>
    </row>
    <row r="134" spans="1:13" ht="15.75" x14ac:dyDescent="0.2">
      <c r="A134" s="75"/>
      <c r="B134" s="66"/>
      <c r="C134" s="48"/>
      <c r="D134" s="49"/>
      <c r="E134" s="76">
        <f t="shared" ref="E134:E143" si="3">C134*D134</f>
        <v>0</v>
      </c>
      <c r="F134" s="76"/>
      <c r="G134" s="30"/>
      <c r="H134" s="10"/>
      <c r="I134" s="10"/>
      <c r="J134" s="10"/>
      <c r="K134" s="10"/>
      <c r="L134" s="10"/>
      <c r="M134" s="10"/>
    </row>
    <row r="135" spans="1:13" ht="15.75" x14ac:dyDescent="0.2">
      <c r="A135" s="66"/>
      <c r="B135" s="66"/>
      <c r="C135" s="48"/>
      <c r="D135" s="49"/>
      <c r="E135" s="67">
        <f t="shared" si="3"/>
        <v>0</v>
      </c>
      <c r="F135" s="68"/>
      <c r="G135" s="30"/>
      <c r="H135" s="10"/>
      <c r="I135" s="10"/>
      <c r="J135" s="10"/>
      <c r="K135" s="10"/>
      <c r="L135" s="10"/>
      <c r="M135" s="10"/>
    </row>
    <row r="136" spans="1:13" ht="15.75" x14ac:dyDescent="0.2">
      <c r="A136" s="66"/>
      <c r="B136" s="66"/>
      <c r="C136" s="48"/>
      <c r="D136" s="49"/>
      <c r="E136" s="67">
        <f t="shared" si="3"/>
        <v>0</v>
      </c>
      <c r="F136" s="68"/>
      <c r="G136" s="30"/>
      <c r="H136" s="10"/>
      <c r="I136" s="10"/>
      <c r="J136" s="10"/>
      <c r="K136" s="10"/>
      <c r="L136" s="10"/>
      <c r="M136" s="10"/>
    </row>
    <row r="137" spans="1:13" ht="15.75" x14ac:dyDescent="0.2">
      <c r="A137" s="66"/>
      <c r="B137" s="66"/>
      <c r="C137" s="48"/>
      <c r="D137" s="49"/>
      <c r="E137" s="67">
        <f t="shared" si="3"/>
        <v>0</v>
      </c>
      <c r="F137" s="68"/>
      <c r="G137" s="30"/>
      <c r="H137" s="10"/>
      <c r="I137" s="10"/>
      <c r="J137" s="10"/>
      <c r="K137" s="10"/>
      <c r="L137" s="10"/>
      <c r="M137" s="10"/>
    </row>
    <row r="138" spans="1:13" ht="15.75" x14ac:dyDescent="0.2">
      <c r="A138" s="66"/>
      <c r="B138" s="66"/>
      <c r="C138" s="48"/>
      <c r="D138" s="49"/>
      <c r="E138" s="67">
        <f t="shared" si="3"/>
        <v>0</v>
      </c>
      <c r="F138" s="68"/>
      <c r="G138" s="30"/>
      <c r="H138" s="10"/>
      <c r="I138" s="10"/>
      <c r="J138" s="10"/>
      <c r="K138" s="10"/>
      <c r="L138" s="10"/>
      <c r="M138" s="10"/>
    </row>
    <row r="139" spans="1:13" ht="15.75" x14ac:dyDescent="0.2">
      <c r="A139" s="66"/>
      <c r="B139" s="66"/>
      <c r="C139" s="48"/>
      <c r="D139" s="49"/>
      <c r="E139" s="67">
        <f t="shared" si="3"/>
        <v>0</v>
      </c>
      <c r="F139" s="68"/>
      <c r="G139" s="30"/>
      <c r="H139" s="10"/>
      <c r="I139" s="10"/>
      <c r="J139" s="10"/>
      <c r="K139" s="10"/>
      <c r="L139" s="10"/>
      <c r="M139" s="10"/>
    </row>
    <row r="140" spans="1:13" ht="15.75" x14ac:dyDescent="0.2">
      <c r="A140" s="66"/>
      <c r="B140" s="66"/>
      <c r="C140" s="48"/>
      <c r="D140" s="49"/>
      <c r="E140" s="67">
        <f t="shared" si="3"/>
        <v>0</v>
      </c>
      <c r="F140" s="68"/>
      <c r="G140" s="30"/>
      <c r="H140" s="10"/>
      <c r="I140" s="10"/>
      <c r="J140" s="10"/>
      <c r="K140" s="10"/>
      <c r="L140" s="10"/>
      <c r="M140" s="10"/>
    </row>
    <row r="141" spans="1:13" ht="15.75" x14ac:dyDescent="0.2">
      <c r="A141" s="66"/>
      <c r="B141" s="66"/>
      <c r="C141" s="48"/>
      <c r="D141" s="49"/>
      <c r="E141" s="67">
        <f t="shared" si="3"/>
        <v>0</v>
      </c>
      <c r="F141" s="68"/>
      <c r="G141" s="30"/>
      <c r="H141" s="10"/>
      <c r="I141" s="10"/>
      <c r="J141" s="10"/>
      <c r="K141" s="10"/>
      <c r="L141" s="10"/>
      <c r="M141" s="10"/>
    </row>
    <row r="142" spans="1:13" ht="15.75" x14ac:dyDescent="0.2">
      <c r="A142" s="66"/>
      <c r="B142" s="66"/>
      <c r="C142" s="48"/>
      <c r="D142" s="49"/>
      <c r="E142" s="67">
        <f t="shared" si="3"/>
        <v>0</v>
      </c>
      <c r="F142" s="68"/>
      <c r="G142" s="30"/>
      <c r="H142" s="10"/>
      <c r="I142" s="10"/>
      <c r="J142" s="10"/>
      <c r="K142" s="10"/>
      <c r="L142" s="10"/>
      <c r="M142" s="10"/>
    </row>
    <row r="143" spans="1:13" ht="22.5" customHeight="1" x14ac:dyDescent="0.2">
      <c r="A143" s="66"/>
      <c r="B143" s="66"/>
      <c r="C143" s="48"/>
      <c r="D143" s="49"/>
      <c r="E143" s="67">
        <f t="shared" si="3"/>
        <v>0</v>
      </c>
      <c r="F143" s="68"/>
      <c r="G143" s="30"/>
      <c r="H143" s="10"/>
      <c r="I143" s="10"/>
      <c r="J143" s="10"/>
      <c r="K143" s="10"/>
      <c r="L143" s="10"/>
      <c r="M143" s="10"/>
    </row>
    <row r="144" spans="1:13" ht="22.5" customHeight="1" thickBot="1" x14ac:dyDescent="0.25">
      <c r="A144" s="2"/>
      <c r="B144" s="2"/>
      <c r="C144" s="12"/>
      <c r="D144" s="45" t="s">
        <v>61</v>
      </c>
      <c r="E144" s="69">
        <f>SUM(E134:F143)</f>
        <v>0</v>
      </c>
      <c r="F144" s="70"/>
      <c r="G144" s="17"/>
      <c r="H144" s="10"/>
      <c r="I144" s="10"/>
      <c r="J144" s="10"/>
      <c r="K144" s="10"/>
      <c r="L144" s="10"/>
      <c r="M144" s="10"/>
    </row>
    <row r="145" spans="1:13" ht="22.5" customHeight="1" x14ac:dyDescent="0.2">
      <c r="A145" s="18"/>
      <c r="B145" s="18"/>
      <c r="C145" s="7"/>
      <c r="D145" s="23"/>
      <c r="E145" s="3"/>
      <c r="F145" s="3"/>
      <c r="G145" s="10"/>
      <c r="H145" s="10"/>
      <c r="I145" s="10"/>
      <c r="J145" s="10"/>
      <c r="K145" s="10"/>
      <c r="L145" s="10"/>
      <c r="M145" s="10"/>
    </row>
    <row r="146" spans="1:13" ht="18.75" x14ac:dyDescent="0.2">
      <c r="A146" s="74" t="s">
        <v>49</v>
      </c>
      <c r="B146" s="74"/>
      <c r="C146" s="74"/>
      <c r="D146" s="74"/>
      <c r="E146" s="74"/>
      <c r="F146" s="74"/>
      <c r="G146" s="10"/>
      <c r="H146" s="10"/>
      <c r="I146" s="10"/>
      <c r="J146" s="10"/>
      <c r="K146" s="10"/>
      <c r="L146" s="10"/>
      <c r="M146" s="10"/>
    </row>
    <row r="147" spans="1:13" ht="15.75" x14ac:dyDescent="0.2">
      <c r="A147" s="75"/>
      <c r="B147" s="66"/>
      <c r="C147" s="48"/>
      <c r="D147" s="49"/>
      <c r="E147" s="76">
        <f t="shared" ref="E147:E156" si="4">C147*D147</f>
        <v>0</v>
      </c>
      <c r="F147" s="76"/>
      <c r="G147" s="30"/>
      <c r="H147" s="10"/>
      <c r="I147" s="10"/>
      <c r="J147" s="10"/>
      <c r="K147" s="10"/>
      <c r="L147" s="10"/>
      <c r="M147" s="10"/>
    </row>
    <row r="148" spans="1:13" ht="15.75" x14ac:dyDescent="0.2">
      <c r="A148" s="66"/>
      <c r="B148" s="66"/>
      <c r="C148" s="48"/>
      <c r="D148" s="49"/>
      <c r="E148" s="67">
        <f t="shared" si="4"/>
        <v>0</v>
      </c>
      <c r="F148" s="68"/>
      <c r="G148" s="30"/>
      <c r="H148" s="10"/>
      <c r="I148" s="10"/>
      <c r="J148" s="10"/>
      <c r="K148" s="10"/>
      <c r="L148" s="10"/>
      <c r="M148" s="10"/>
    </row>
    <row r="149" spans="1:13" ht="15.75" x14ac:dyDescent="0.2">
      <c r="A149" s="66"/>
      <c r="B149" s="66"/>
      <c r="C149" s="48"/>
      <c r="D149" s="49"/>
      <c r="E149" s="67">
        <f t="shared" si="4"/>
        <v>0</v>
      </c>
      <c r="F149" s="68"/>
      <c r="G149" s="30"/>
      <c r="H149" s="10"/>
      <c r="I149" s="10"/>
      <c r="J149" s="10"/>
      <c r="K149" s="10"/>
      <c r="L149" s="10"/>
      <c r="M149" s="10"/>
    </row>
    <row r="150" spans="1:13" ht="15.75" x14ac:dyDescent="0.2">
      <c r="A150" s="66"/>
      <c r="B150" s="66"/>
      <c r="C150" s="48"/>
      <c r="D150" s="49"/>
      <c r="E150" s="67">
        <f t="shared" si="4"/>
        <v>0</v>
      </c>
      <c r="F150" s="68"/>
      <c r="G150" s="30"/>
      <c r="H150" s="10"/>
      <c r="I150" s="10"/>
      <c r="J150" s="10"/>
      <c r="K150" s="10"/>
      <c r="L150" s="10"/>
      <c r="M150" s="10"/>
    </row>
    <row r="151" spans="1:13" ht="15.75" x14ac:dyDescent="0.2">
      <c r="A151" s="66"/>
      <c r="B151" s="66"/>
      <c r="C151" s="48"/>
      <c r="D151" s="49"/>
      <c r="E151" s="67">
        <f t="shared" si="4"/>
        <v>0</v>
      </c>
      <c r="F151" s="68"/>
      <c r="G151" s="30"/>
      <c r="H151" s="10"/>
      <c r="I151" s="10"/>
      <c r="J151" s="10"/>
      <c r="K151" s="10"/>
      <c r="L151" s="10"/>
      <c r="M151" s="10"/>
    </row>
    <row r="152" spans="1:13" ht="15.75" x14ac:dyDescent="0.2">
      <c r="A152" s="66"/>
      <c r="B152" s="66"/>
      <c r="C152" s="48"/>
      <c r="D152" s="49"/>
      <c r="E152" s="67">
        <f t="shared" si="4"/>
        <v>0</v>
      </c>
      <c r="F152" s="68"/>
      <c r="G152" s="30"/>
      <c r="H152" s="10"/>
      <c r="I152" s="10"/>
      <c r="J152" s="10"/>
      <c r="K152" s="10"/>
      <c r="L152" s="10"/>
      <c r="M152" s="10"/>
    </row>
    <row r="153" spans="1:13" ht="15.75" x14ac:dyDescent="0.2">
      <c r="A153" s="66"/>
      <c r="B153" s="66"/>
      <c r="C153" s="48"/>
      <c r="D153" s="49"/>
      <c r="E153" s="67">
        <f t="shared" si="4"/>
        <v>0</v>
      </c>
      <c r="F153" s="68"/>
      <c r="G153" s="30"/>
      <c r="H153" s="10"/>
      <c r="I153" s="10"/>
      <c r="J153" s="10"/>
      <c r="K153" s="10"/>
      <c r="L153" s="10"/>
      <c r="M153" s="10"/>
    </row>
    <row r="154" spans="1:13" ht="15.75" x14ac:dyDescent="0.2">
      <c r="A154" s="66"/>
      <c r="B154" s="66"/>
      <c r="C154" s="48"/>
      <c r="D154" s="49"/>
      <c r="E154" s="67">
        <f t="shared" si="4"/>
        <v>0</v>
      </c>
      <c r="F154" s="68"/>
      <c r="G154" s="30"/>
      <c r="H154" s="10"/>
      <c r="I154" s="10"/>
      <c r="J154" s="10"/>
      <c r="K154" s="10"/>
      <c r="L154" s="10"/>
      <c r="M154" s="10"/>
    </row>
    <row r="155" spans="1:13" ht="15.75" x14ac:dyDescent="0.2">
      <c r="A155" s="66"/>
      <c r="B155" s="66"/>
      <c r="C155" s="48"/>
      <c r="D155" s="49"/>
      <c r="E155" s="67">
        <f t="shared" si="4"/>
        <v>0</v>
      </c>
      <c r="F155" s="68"/>
      <c r="G155" s="30"/>
      <c r="H155" s="10"/>
      <c r="I155" s="10"/>
      <c r="J155" s="10"/>
      <c r="K155" s="10"/>
      <c r="L155" s="10"/>
      <c r="M155" s="10"/>
    </row>
    <row r="156" spans="1:13" ht="22.5" customHeight="1" x14ac:dyDescent="0.2">
      <c r="A156" s="66"/>
      <c r="B156" s="66"/>
      <c r="C156" s="48"/>
      <c r="D156" s="49"/>
      <c r="E156" s="67">
        <f t="shared" si="4"/>
        <v>0</v>
      </c>
      <c r="F156" s="68"/>
      <c r="G156" s="30"/>
      <c r="H156" s="10"/>
      <c r="I156" s="10"/>
      <c r="J156" s="10"/>
      <c r="K156" s="10"/>
      <c r="L156" s="10"/>
      <c r="M156" s="10"/>
    </row>
    <row r="157" spans="1:13" ht="22.5" customHeight="1" thickBot="1" x14ac:dyDescent="0.25">
      <c r="A157" s="2"/>
      <c r="B157" s="2"/>
      <c r="C157" s="12"/>
      <c r="D157" s="45" t="s">
        <v>61</v>
      </c>
      <c r="E157" s="69">
        <f>SUM(E147:F156)</f>
        <v>0</v>
      </c>
      <c r="F157" s="70"/>
      <c r="G157" s="17"/>
      <c r="H157" s="10"/>
      <c r="I157" s="10"/>
      <c r="J157" s="10"/>
      <c r="K157" s="10"/>
      <c r="L157" s="10"/>
      <c r="M157" s="10"/>
    </row>
    <row r="158" spans="1:13" ht="22.5" customHeight="1" thickBot="1" x14ac:dyDescent="0.25">
      <c r="A158" s="18"/>
      <c r="B158" s="18"/>
      <c r="C158" s="7"/>
      <c r="D158" s="10"/>
      <c r="E158" s="13"/>
      <c r="F158" s="13"/>
      <c r="G158" s="10"/>
      <c r="H158" s="10"/>
      <c r="I158" s="10"/>
      <c r="J158" s="10"/>
      <c r="K158" s="10"/>
      <c r="L158" s="10"/>
      <c r="M158" s="10"/>
    </row>
    <row r="159" spans="1:13" ht="22.5" customHeight="1" thickBot="1" x14ac:dyDescent="0.25">
      <c r="A159" s="18"/>
      <c r="B159" s="18"/>
      <c r="C159" s="7"/>
      <c r="D159" s="11" t="s">
        <v>50</v>
      </c>
      <c r="E159" s="71">
        <f>SUM(E157,E144,E131,E118,E105,)</f>
        <v>22500</v>
      </c>
      <c r="F159" s="72"/>
      <c r="G159" s="17"/>
      <c r="H159" s="10"/>
      <c r="I159" s="10"/>
      <c r="J159" s="10"/>
      <c r="K159" s="10"/>
      <c r="L159" s="10"/>
      <c r="M159" s="10"/>
    </row>
    <row r="160" spans="1:13" ht="22.5" customHeight="1" x14ac:dyDescent="0.2">
      <c r="A160" s="18"/>
      <c r="B160" s="18"/>
      <c r="C160" s="7"/>
      <c r="D160" s="10"/>
      <c r="E160" s="3"/>
      <c r="F160" s="3"/>
      <c r="G160" s="10"/>
      <c r="H160" s="10"/>
      <c r="I160" s="10"/>
      <c r="J160" s="10"/>
      <c r="K160" s="10"/>
      <c r="L160" s="10"/>
      <c r="M160" s="10"/>
    </row>
    <row r="161" spans="1:13" ht="47.1" customHeight="1" thickBot="1" x14ac:dyDescent="0.3">
      <c r="A161" s="73" t="s">
        <v>51</v>
      </c>
      <c r="B161" s="73"/>
      <c r="C161" s="73"/>
      <c r="D161" s="73"/>
      <c r="E161" s="73"/>
      <c r="F161" s="73"/>
      <c r="G161" s="10"/>
      <c r="H161" s="10"/>
      <c r="I161" s="10"/>
      <c r="J161" s="10"/>
      <c r="K161" s="10"/>
      <c r="L161" s="10"/>
      <c r="M161" s="10"/>
    </row>
    <row r="162" spans="1:13" ht="144" customHeight="1" thickBot="1" x14ac:dyDescent="0.25">
      <c r="A162" s="57" t="s">
        <v>105</v>
      </c>
      <c r="B162" s="58"/>
      <c r="C162" s="58"/>
      <c r="D162" s="58"/>
      <c r="E162" s="58"/>
      <c r="F162" s="59"/>
      <c r="G162" s="17"/>
      <c r="H162" s="10"/>
      <c r="I162" s="10"/>
      <c r="J162" s="10"/>
      <c r="K162" s="10"/>
      <c r="L162" s="10"/>
      <c r="M162" s="10"/>
    </row>
    <row r="163" spans="1:13" ht="15.75" x14ac:dyDescent="0.2">
      <c r="A163" s="32"/>
      <c r="B163" s="32"/>
      <c r="C163" s="32"/>
      <c r="D163" s="32"/>
      <c r="E163" s="32"/>
      <c r="F163" s="32"/>
      <c r="G163" s="10"/>
      <c r="H163" s="10"/>
      <c r="I163" s="10"/>
      <c r="J163" s="10"/>
      <c r="K163" s="10"/>
      <c r="L163" s="10"/>
      <c r="M163" s="10"/>
    </row>
    <row r="164" spans="1:13" ht="30.75" customHeight="1" thickBot="1" x14ac:dyDescent="0.3">
      <c r="A164" s="73" t="s">
        <v>52</v>
      </c>
      <c r="B164" s="73"/>
      <c r="C164" s="73"/>
      <c r="D164" s="73"/>
      <c r="E164" s="73"/>
      <c r="F164" s="73"/>
      <c r="G164" s="10"/>
      <c r="H164" s="10"/>
      <c r="I164" s="10"/>
      <c r="J164" s="10"/>
      <c r="K164" s="10"/>
      <c r="L164" s="10"/>
      <c r="M164" s="10"/>
    </row>
    <row r="165" spans="1:13" ht="144" customHeight="1" thickBot="1" x14ac:dyDescent="0.25">
      <c r="A165" s="57" t="s">
        <v>106</v>
      </c>
      <c r="B165" s="58"/>
      <c r="C165" s="58"/>
      <c r="D165" s="58"/>
      <c r="E165" s="58"/>
      <c r="F165" s="59"/>
      <c r="G165" s="17"/>
      <c r="H165" s="10"/>
      <c r="I165" s="10"/>
      <c r="J165" s="10"/>
      <c r="K165" s="10"/>
      <c r="L165" s="10"/>
      <c r="M165" s="10"/>
    </row>
    <row r="166" spans="1:13" ht="15.75" x14ac:dyDescent="0.2">
      <c r="A166" s="32"/>
      <c r="B166" s="32"/>
      <c r="C166" s="32"/>
      <c r="D166" s="32"/>
      <c r="E166" s="32"/>
      <c r="F166" s="32"/>
      <c r="G166" s="10"/>
      <c r="H166" s="10"/>
      <c r="I166" s="10"/>
      <c r="J166" s="10"/>
      <c r="K166" s="10"/>
      <c r="L166" s="10"/>
      <c r="M166" s="10"/>
    </row>
    <row r="167" spans="1:13" ht="15.75" x14ac:dyDescent="0.2">
      <c r="A167" s="10"/>
      <c r="B167" s="10"/>
      <c r="C167" s="10"/>
      <c r="D167" s="10"/>
      <c r="E167" s="10"/>
      <c r="F167" s="10"/>
      <c r="G167" s="10"/>
      <c r="H167" s="10"/>
      <c r="I167" s="10"/>
      <c r="J167" s="10"/>
      <c r="K167" s="10"/>
      <c r="L167" s="10"/>
      <c r="M167" s="10"/>
    </row>
    <row r="168" spans="1:13" ht="26.25" x14ac:dyDescent="0.2">
      <c r="A168" s="39" t="s">
        <v>53</v>
      </c>
      <c r="B168" s="39"/>
      <c r="C168" s="39"/>
      <c r="D168" s="39"/>
      <c r="E168" s="39"/>
      <c r="F168" s="39"/>
      <c r="G168" s="43"/>
      <c r="H168" s="10"/>
      <c r="I168" s="10"/>
      <c r="J168" s="10"/>
      <c r="K168" s="10"/>
      <c r="L168" s="10"/>
      <c r="M168" s="10"/>
    </row>
    <row r="169" spans="1:13" ht="15.75" x14ac:dyDescent="0.2">
      <c r="A169" s="38"/>
      <c r="B169" s="38"/>
      <c r="C169" s="38"/>
      <c r="D169" s="38"/>
      <c r="E169" s="38"/>
      <c r="F169" s="38"/>
      <c r="G169" s="10"/>
      <c r="H169" s="10"/>
      <c r="I169" s="10"/>
      <c r="J169" s="10"/>
      <c r="K169" s="10"/>
      <c r="L169" s="10"/>
      <c r="M169" s="10"/>
    </row>
    <row r="170" spans="1:13" ht="45.95" customHeight="1" thickBot="1" x14ac:dyDescent="0.3">
      <c r="A170" s="61" t="s">
        <v>54</v>
      </c>
      <c r="B170" s="61"/>
      <c r="C170" s="61"/>
      <c r="D170" s="61"/>
      <c r="E170" s="61"/>
      <c r="F170" s="61"/>
      <c r="G170" s="10"/>
      <c r="H170" s="10"/>
      <c r="I170" s="10"/>
      <c r="J170" s="10"/>
      <c r="K170" s="10"/>
      <c r="L170" s="10"/>
      <c r="M170" s="10"/>
    </row>
    <row r="171" spans="1:13" ht="144" customHeight="1" thickBot="1" x14ac:dyDescent="0.25">
      <c r="A171" s="57" t="s">
        <v>107</v>
      </c>
      <c r="B171" s="58"/>
      <c r="C171" s="58"/>
      <c r="D171" s="58"/>
      <c r="E171" s="58"/>
      <c r="F171" s="59"/>
      <c r="G171" s="17"/>
      <c r="H171" s="10"/>
      <c r="I171" s="10"/>
      <c r="J171" s="10"/>
      <c r="K171" s="10"/>
      <c r="L171" s="10"/>
      <c r="M171" s="10"/>
    </row>
    <row r="172" spans="1:13" ht="21" customHeight="1" x14ac:dyDescent="0.2">
      <c r="A172" s="32"/>
      <c r="B172" s="32"/>
      <c r="C172" s="32"/>
      <c r="D172" s="32"/>
      <c r="E172" s="32"/>
      <c r="F172" s="32"/>
      <c r="G172" s="10"/>
      <c r="H172" s="10"/>
      <c r="I172" s="10"/>
      <c r="J172" s="10"/>
      <c r="K172" s="10"/>
      <c r="L172" s="10"/>
      <c r="M172" s="10"/>
    </row>
    <row r="173" spans="1:13" ht="25.5" customHeight="1" thickBot="1" x14ac:dyDescent="0.3">
      <c r="A173" s="61" t="s">
        <v>52</v>
      </c>
      <c r="B173" s="61"/>
      <c r="C173" s="61"/>
      <c r="D173" s="61"/>
      <c r="E173" s="61"/>
      <c r="F173" s="61"/>
      <c r="G173" s="10"/>
      <c r="H173" s="10"/>
      <c r="I173" s="10"/>
      <c r="J173" s="10"/>
      <c r="K173" s="10"/>
      <c r="L173" s="10"/>
      <c r="M173" s="10"/>
    </row>
    <row r="174" spans="1:13" ht="144" customHeight="1" thickBot="1" x14ac:dyDescent="0.25">
      <c r="A174" s="57" t="s">
        <v>96</v>
      </c>
      <c r="B174" s="58"/>
      <c r="C174" s="58"/>
      <c r="D174" s="58"/>
      <c r="E174" s="58"/>
      <c r="F174" s="59"/>
      <c r="G174" s="17"/>
      <c r="H174" s="10"/>
      <c r="I174" s="10"/>
      <c r="J174" s="10"/>
      <c r="K174" s="10"/>
      <c r="L174" s="10"/>
      <c r="M174" s="10"/>
    </row>
    <row r="175" spans="1:13" ht="15.75" x14ac:dyDescent="0.2">
      <c r="A175" s="32"/>
      <c r="B175" s="32"/>
      <c r="C175" s="32"/>
      <c r="D175" s="32"/>
      <c r="E175" s="32"/>
      <c r="F175" s="32"/>
      <c r="G175" s="10"/>
      <c r="H175" s="10"/>
      <c r="I175" s="10"/>
      <c r="J175" s="10"/>
      <c r="K175" s="10"/>
      <c r="L175" s="10"/>
      <c r="M175" s="10"/>
    </row>
    <row r="176" spans="1:13" ht="36" customHeight="1" x14ac:dyDescent="0.25">
      <c r="A176" s="62" t="s">
        <v>63</v>
      </c>
      <c r="B176" s="62"/>
      <c r="C176" s="62"/>
      <c r="D176" s="62"/>
      <c r="E176" s="62"/>
      <c r="F176" s="62"/>
      <c r="G176" s="10"/>
      <c r="H176" s="10"/>
      <c r="I176" s="10"/>
      <c r="J176" s="10"/>
      <c r="K176" s="10"/>
      <c r="L176" s="10"/>
      <c r="M176" s="10"/>
    </row>
    <row r="177" spans="1:13" ht="36" customHeight="1" x14ac:dyDescent="0.2">
      <c r="A177" s="55"/>
      <c r="B177" s="55"/>
      <c r="C177" s="55"/>
      <c r="D177" s="55"/>
      <c r="E177" s="55"/>
      <c r="F177" s="55"/>
      <c r="G177" s="10"/>
      <c r="H177" s="10"/>
      <c r="I177" s="10"/>
      <c r="J177" s="10"/>
      <c r="K177" s="10"/>
      <c r="L177" s="10"/>
      <c r="M177" s="10"/>
    </row>
    <row r="178" spans="1:13" ht="36" customHeight="1" x14ac:dyDescent="0.2">
      <c r="A178" s="55"/>
      <c r="B178" s="55"/>
      <c r="C178" s="55"/>
      <c r="D178" s="55"/>
      <c r="E178" s="55"/>
      <c r="F178" s="55"/>
      <c r="G178" s="10"/>
      <c r="H178" s="10"/>
      <c r="I178" s="10"/>
      <c r="J178" s="10"/>
      <c r="K178" s="10"/>
      <c r="L178" s="10"/>
      <c r="M178" s="10"/>
    </row>
    <row r="179" spans="1:13" ht="36" customHeight="1" thickBot="1" x14ac:dyDescent="0.25">
      <c r="A179" s="56"/>
      <c r="B179" s="56"/>
      <c r="C179" s="56"/>
      <c r="D179" s="56"/>
      <c r="E179" s="56"/>
      <c r="F179" s="56"/>
      <c r="G179" s="10"/>
      <c r="H179" s="10"/>
      <c r="I179" s="10"/>
      <c r="J179" s="10"/>
      <c r="K179" s="10"/>
      <c r="L179" s="10"/>
      <c r="M179" s="10"/>
    </row>
    <row r="180" spans="1:13" ht="144" customHeight="1" thickBot="1" x14ac:dyDescent="0.25">
      <c r="A180" s="57" t="s">
        <v>97</v>
      </c>
      <c r="B180" s="58"/>
      <c r="C180" s="58"/>
      <c r="D180" s="58"/>
      <c r="E180" s="58"/>
      <c r="F180" s="59"/>
      <c r="G180" s="17"/>
      <c r="H180" s="10"/>
      <c r="I180" s="10"/>
      <c r="J180" s="10"/>
      <c r="K180" s="10"/>
      <c r="L180" s="10"/>
      <c r="M180" s="10"/>
    </row>
    <row r="181" spans="1:13" ht="15.75" x14ac:dyDescent="0.2">
      <c r="A181" s="32"/>
      <c r="B181" s="32"/>
      <c r="C181" s="32"/>
      <c r="D181" s="32"/>
      <c r="E181" s="32"/>
      <c r="F181" s="32"/>
      <c r="G181" s="10"/>
      <c r="H181" s="10"/>
      <c r="I181" s="10"/>
      <c r="J181" s="10"/>
      <c r="K181" s="10"/>
      <c r="L181" s="10"/>
      <c r="M181" s="10"/>
    </row>
    <row r="182" spans="1:13" ht="15.75" x14ac:dyDescent="0.2">
      <c r="A182" s="10"/>
      <c r="B182" s="10"/>
      <c r="C182" s="10"/>
      <c r="D182" s="10"/>
      <c r="E182" s="10"/>
      <c r="F182" s="10"/>
      <c r="G182" s="10"/>
      <c r="H182" s="10"/>
      <c r="I182" s="10"/>
      <c r="J182" s="10"/>
      <c r="K182" s="10"/>
      <c r="L182" s="10"/>
      <c r="M182" s="10"/>
    </row>
    <row r="183" spans="1:13" ht="26.25" x14ac:dyDescent="0.2">
      <c r="A183" s="39" t="s">
        <v>55</v>
      </c>
      <c r="B183" s="39"/>
      <c r="C183" s="39"/>
      <c r="D183" s="39"/>
      <c r="E183" s="39"/>
      <c r="F183" s="39"/>
      <c r="G183" s="10"/>
      <c r="H183" s="10"/>
      <c r="I183" s="10"/>
      <c r="J183" s="10"/>
      <c r="K183" s="10"/>
      <c r="L183" s="10"/>
      <c r="M183" s="10"/>
    </row>
    <row r="184" spans="1:13" ht="15.75" x14ac:dyDescent="0.2">
      <c r="A184" s="10"/>
      <c r="B184" s="10"/>
      <c r="C184" s="10"/>
      <c r="D184" s="10"/>
      <c r="E184" s="10"/>
      <c r="F184" s="10"/>
      <c r="G184" s="10"/>
      <c r="H184" s="10"/>
      <c r="I184" s="10"/>
      <c r="J184" s="10"/>
      <c r="K184" s="10"/>
      <c r="L184" s="10"/>
      <c r="M184" s="10"/>
    </row>
    <row r="185" spans="1:13" ht="54.75" customHeight="1" x14ac:dyDescent="0.2">
      <c r="A185" s="63" t="s">
        <v>65</v>
      </c>
      <c r="B185" s="64"/>
      <c r="C185" s="64"/>
      <c r="D185" s="64"/>
      <c r="E185" s="64"/>
      <c r="F185" s="64"/>
      <c r="G185" s="10"/>
      <c r="H185" s="10"/>
      <c r="I185" s="10"/>
      <c r="J185" s="10"/>
      <c r="K185" s="10"/>
      <c r="L185" s="10"/>
      <c r="M185" s="10"/>
    </row>
    <row r="186" spans="1:13" ht="15.75" x14ac:dyDescent="0.2">
      <c r="A186" s="10"/>
      <c r="B186" s="10"/>
      <c r="C186" s="10"/>
      <c r="D186" s="10"/>
      <c r="E186" s="10"/>
      <c r="F186" s="10"/>
      <c r="G186" s="10"/>
      <c r="H186" s="10"/>
      <c r="I186" s="10"/>
      <c r="J186" s="10"/>
      <c r="K186" s="10"/>
      <c r="L186" s="10"/>
      <c r="M186" s="10"/>
    </row>
    <row r="187" spans="1:13" ht="16.5" thickBot="1" x14ac:dyDescent="0.25">
      <c r="A187" s="65" t="s">
        <v>56</v>
      </c>
      <c r="B187" s="65"/>
      <c r="C187" s="65"/>
      <c r="D187" s="65"/>
      <c r="E187" s="65"/>
      <c r="F187" s="65"/>
      <c r="G187" s="10"/>
      <c r="H187" s="10"/>
      <c r="I187" s="10"/>
      <c r="J187" s="10"/>
      <c r="K187" s="10"/>
      <c r="L187" s="10"/>
      <c r="M187" s="10"/>
    </row>
    <row r="188" spans="1:13" ht="144" customHeight="1" thickBot="1" x14ac:dyDescent="0.25">
      <c r="A188" s="57" t="s">
        <v>108</v>
      </c>
      <c r="B188" s="58"/>
      <c r="C188" s="58"/>
      <c r="D188" s="58"/>
      <c r="E188" s="58"/>
      <c r="F188" s="59"/>
      <c r="G188" s="17"/>
      <c r="H188" s="10"/>
      <c r="I188" s="10"/>
      <c r="J188" s="10"/>
      <c r="K188" s="10"/>
      <c r="L188" s="10"/>
      <c r="M188" s="10"/>
    </row>
    <row r="189" spans="1:13" ht="15.75" x14ac:dyDescent="0.2">
      <c r="A189" s="32"/>
      <c r="B189" s="32"/>
      <c r="C189" s="32"/>
      <c r="D189" s="32"/>
      <c r="E189" s="32"/>
      <c r="F189" s="32"/>
      <c r="G189" s="10"/>
      <c r="H189" s="10"/>
      <c r="I189" s="10"/>
      <c r="J189" s="10"/>
      <c r="K189" s="10"/>
      <c r="L189" s="10"/>
      <c r="M189" s="10"/>
    </row>
    <row r="190" spans="1:13" ht="16.5" thickBot="1" x14ac:dyDescent="0.25">
      <c r="A190" s="65" t="s">
        <v>57</v>
      </c>
      <c r="B190" s="65"/>
      <c r="C190" s="65"/>
      <c r="D190" s="65"/>
      <c r="E190" s="65"/>
      <c r="F190" s="65"/>
      <c r="G190" s="10"/>
      <c r="H190" s="10"/>
      <c r="I190" s="10"/>
      <c r="J190" s="10"/>
      <c r="K190" s="10"/>
      <c r="L190" s="10"/>
      <c r="M190" s="10"/>
    </row>
    <row r="191" spans="1:13" ht="144" customHeight="1" thickBot="1" x14ac:dyDescent="0.25">
      <c r="A191" s="57" t="s">
        <v>98</v>
      </c>
      <c r="B191" s="58"/>
      <c r="C191" s="58"/>
      <c r="D191" s="58"/>
      <c r="E191" s="58"/>
      <c r="F191" s="59"/>
      <c r="G191" s="17"/>
      <c r="H191" s="10"/>
      <c r="I191" s="10"/>
      <c r="J191" s="10"/>
      <c r="K191" s="10"/>
      <c r="L191" s="10"/>
      <c r="M191" s="10"/>
    </row>
    <row r="192" spans="1:13" ht="15.75" x14ac:dyDescent="0.2">
      <c r="A192" s="32"/>
      <c r="B192" s="32"/>
      <c r="C192" s="32"/>
      <c r="D192" s="32"/>
      <c r="E192" s="32"/>
      <c r="F192" s="32"/>
      <c r="G192" s="10"/>
      <c r="H192" s="10"/>
      <c r="I192" s="10"/>
      <c r="J192" s="10"/>
      <c r="K192" s="10"/>
      <c r="L192" s="10"/>
      <c r="M192" s="10"/>
    </row>
  </sheetData>
  <sheetProtection password="90AD" sheet="1" objects="1" scenarios="1" formatCells="0" formatRows="0" insertHyperlinks="0"/>
  <mergeCells count="229">
    <mergeCell ref="A1:F1"/>
    <mergeCell ref="A2:F2"/>
    <mergeCell ref="A11:G11"/>
    <mergeCell ref="A13:B13"/>
    <mergeCell ref="C13:F13"/>
    <mergeCell ref="A14:B14"/>
    <mergeCell ref="A15:B15"/>
    <mergeCell ref="E15:F15"/>
    <mergeCell ref="A4:F10"/>
    <mergeCell ref="A16:B17"/>
    <mergeCell ref="C16:D17"/>
    <mergeCell ref="A20:G20"/>
    <mergeCell ref="A22:B22"/>
    <mergeCell ref="A23:B23"/>
    <mergeCell ref="C23:D23"/>
    <mergeCell ref="A24:B24"/>
    <mergeCell ref="C24:D24"/>
    <mergeCell ref="A25:B25"/>
    <mergeCell ref="C25:D25"/>
    <mergeCell ref="A26:B26"/>
    <mergeCell ref="C26:D26"/>
    <mergeCell ref="A27:B27"/>
    <mergeCell ref="C27:D27"/>
    <mergeCell ref="A29:B29"/>
    <mergeCell ref="A30:B30"/>
    <mergeCell ref="A31:B31"/>
    <mergeCell ref="C31:D31"/>
    <mergeCell ref="C30:D30"/>
    <mergeCell ref="A32:B32"/>
    <mergeCell ref="A33:B33"/>
    <mergeCell ref="A34:B34"/>
    <mergeCell ref="A36:B36"/>
    <mergeCell ref="C36:D36"/>
    <mergeCell ref="C37:D37"/>
    <mergeCell ref="C34:D34"/>
    <mergeCell ref="C32:D32"/>
    <mergeCell ref="C33:D33"/>
    <mergeCell ref="C38:D38"/>
    <mergeCell ref="C39:D39"/>
    <mergeCell ref="C40:D40"/>
    <mergeCell ref="A42:B42"/>
    <mergeCell ref="A43:B43"/>
    <mergeCell ref="C43:D43"/>
    <mergeCell ref="A44:B44"/>
    <mergeCell ref="A45:B45"/>
    <mergeCell ref="C44:D44"/>
    <mergeCell ref="C45:D45"/>
    <mergeCell ref="A48:G48"/>
    <mergeCell ref="A50:F50"/>
    <mergeCell ref="A51:F51"/>
    <mergeCell ref="A53:F53"/>
    <mergeCell ref="A54:F54"/>
    <mergeCell ref="A56:F56"/>
    <mergeCell ref="A57:F57"/>
    <mergeCell ref="A59:F59"/>
    <mergeCell ref="A60:F60"/>
    <mergeCell ref="A63:F63"/>
    <mergeCell ref="A65:F65"/>
    <mergeCell ref="A66:F66"/>
    <mergeCell ref="A69:G69"/>
    <mergeCell ref="A71:F71"/>
    <mergeCell ref="A74:F74"/>
    <mergeCell ref="A76:B76"/>
    <mergeCell ref="C76:D76"/>
    <mergeCell ref="E76:F76"/>
    <mergeCell ref="A77:B77"/>
    <mergeCell ref="C77:D77"/>
    <mergeCell ref="E77:F77"/>
    <mergeCell ref="A78:B78"/>
    <mergeCell ref="C78:D78"/>
    <mergeCell ref="E78:F78"/>
    <mergeCell ref="A79:B79"/>
    <mergeCell ref="C79:D79"/>
    <mergeCell ref="E79:F79"/>
    <mergeCell ref="A80:B80"/>
    <mergeCell ref="C80:D80"/>
    <mergeCell ref="E80:F80"/>
    <mergeCell ref="A81:B81"/>
    <mergeCell ref="C81:D81"/>
    <mergeCell ref="E81:F81"/>
    <mergeCell ref="A82:B82"/>
    <mergeCell ref="C82:D82"/>
    <mergeCell ref="E82:F82"/>
    <mergeCell ref="A83:B83"/>
    <mergeCell ref="C83:D83"/>
    <mergeCell ref="E83:F83"/>
    <mergeCell ref="A84:B84"/>
    <mergeCell ref="C84:D84"/>
    <mergeCell ref="E84:F84"/>
    <mergeCell ref="A85:B85"/>
    <mergeCell ref="C85:D85"/>
    <mergeCell ref="E85:F85"/>
    <mergeCell ref="A86:B86"/>
    <mergeCell ref="C86:D86"/>
    <mergeCell ref="E86:F86"/>
    <mergeCell ref="A87:B87"/>
    <mergeCell ref="C87:D87"/>
    <mergeCell ref="E87:F87"/>
    <mergeCell ref="A90:F90"/>
    <mergeCell ref="A92:B92"/>
    <mergeCell ref="E92:F92"/>
    <mergeCell ref="A94:F94"/>
    <mergeCell ref="A95:B95"/>
    <mergeCell ref="E95:F95"/>
    <mergeCell ref="A96:B96"/>
    <mergeCell ref="E96:F96"/>
    <mergeCell ref="A97:B97"/>
    <mergeCell ref="E97:F97"/>
    <mergeCell ref="A98:B98"/>
    <mergeCell ref="E98:F98"/>
    <mergeCell ref="A99:B99"/>
    <mergeCell ref="E99:F99"/>
    <mergeCell ref="A100:B100"/>
    <mergeCell ref="E100:F100"/>
    <mergeCell ref="A101:B101"/>
    <mergeCell ref="E101:F101"/>
    <mergeCell ref="A102:B102"/>
    <mergeCell ref="E102:F102"/>
    <mergeCell ref="A103:B103"/>
    <mergeCell ref="E103:F103"/>
    <mergeCell ref="A104:B104"/>
    <mergeCell ref="E104:F104"/>
    <mergeCell ref="E105:F105"/>
    <mergeCell ref="A107:F107"/>
    <mergeCell ref="A108:B108"/>
    <mergeCell ref="E108:F108"/>
    <mergeCell ref="A109:B109"/>
    <mergeCell ref="E109:F109"/>
    <mergeCell ref="A110:B110"/>
    <mergeCell ref="E110:F110"/>
    <mergeCell ref="A111:B111"/>
    <mergeCell ref="E111:F111"/>
    <mergeCell ref="A112:B112"/>
    <mergeCell ref="E112:F112"/>
    <mergeCell ref="A113:B113"/>
    <mergeCell ref="E113:F113"/>
    <mergeCell ref="A114:B114"/>
    <mergeCell ref="E114:F114"/>
    <mergeCell ref="A115:B115"/>
    <mergeCell ref="E115:F115"/>
    <mergeCell ref="A116:B116"/>
    <mergeCell ref="E116:F116"/>
    <mergeCell ref="A117:B117"/>
    <mergeCell ref="E117:F117"/>
    <mergeCell ref="E118:F118"/>
    <mergeCell ref="A120:F120"/>
    <mergeCell ref="A121:B121"/>
    <mergeCell ref="E121:F121"/>
    <mergeCell ref="A122:B122"/>
    <mergeCell ref="E122:F122"/>
    <mergeCell ref="A123:B123"/>
    <mergeCell ref="E123:F123"/>
    <mergeCell ref="A124:B124"/>
    <mergeCell ref="E124:F124"/>
    <mergeCell ref="A125:B125"/>
    <mergeCell ref="E125:F125"/>
    <mergeCell ref="A126:B126"/>
    <mergeCell ref="E126:F126"/>
    <mergeCell ref="A127:B127"/>
    <mergeCell ref="E127:F127"/>
    <mergeCell ref="A128:B128"/>
    <mergeCell ref="E128:F128"/>
    <mergeCell ref="A129:B129"/>
    <mergeCell ref="E129:F129"/>
    <mergeCell ref="A130:B130"/>
    <mergeCell ref="E130:F130"/>
    <mergeCell ref="E131:F131"/>
    <mergeCell ref="A133:F133"/>
    <mergeCell ref="A134:B134"/>
    <mergeCell ref="E134:F134"/>
    <mergeCell ref="A135:B135"/>
    <mergeCell ref="E135:F135"/>
    <mergeCell ref="A136:B136"/>
    <mergeCell ref="E136:F136"/>
    <mergeCell ref="A137:B137"/>
    <mergeCell ref="E137:F137"/>
    <mergeCell ref="A138:B138"/>
    <mergeCell ref="E138:F138"/>
    <mergeCell ref="A139:B139"/>
    <mergeCell ref="E139:F139"/>
    <mergeCell ref="A140:B140"/>
    <mergeCell ref="E140:F140"/>
    <mergeCell ref="A141:B141"/>
    <mergeCell ref="E141:F141"/>
    <mergeCell ref="A142:B142"/>
    <mergeCell ref="E142:F142"/>
    <mergeCell ref="A143:B143"/>
    <mergeCell ref="E143:F143"/>
    <mergeCell ref="E144:F144"/>
    <mergeCell ref="E152:F152"/>
    <mergeCell ref="A153:B153"/>
    <mergeCell ref="E153:F153"/>
    <mergeCell ref="A154:B154"/>
    <mergeCell ref="E154:F154"/>
    <mergeCell ref="A155:B155"/>
    <mergeCell ref="E155:F155"/>
    <mergeCell ref="A146:F146"/>
    <mergeCell ref="A147:B147"/>
    <mergeCell ref="E147:F147"/>
    <mergeCell ref="A148:B148"/>
    <mergeCell ref="E148:F148"/>
    <mergeCell ref="A149:B149"/>
    <mergeCell ref="E149:F149"/>
    <mergeCell ref="A150:B150"/>
    <mergeCell ref="E150:F150"/>
    <mergeCell ref="A177:F179"/>
    <mergeCell ref="A191:F191"/>
    <mergeCell ref="A62:F62"/>
    <mergeCell ref="A171:F171"/>
    <mergeCell ref="A173:F173"/>
    <mergeCell ref="A174:F174"/>
    <mergeCell ref="A176:F176"/>
    <mergeCell ref="A180:F180"/>
    <mergeCell ref="A185:F185"/>
    <mergeCell ref="A187:F187"/>
    <mergeCell ref="A188:F188"/>
    <mergeCell ref="A190:F190"/>
    <mergeCell ref="A156:B156"/>
    <mergeCell ref="E156:F156"/>
    <mergeCell ref="E157:F157"/>
    <mergeCell ref="E159:F159"/>
    <mergeCell ref="A161:F161"/>
    <mergeCell ref="A162:F162"/>
    <mergeCell ref="A164:F164"/>
    <mergeCell ref="A165:F165"/>
    <mergeCell ref="A170:F170"/>
    <mergeCell ref="A151:B151"/>
    <mergeCell ref="E151:F151"/>
    <mergeCell ref="A152:B152"/>
  </mergeCells>
  <hyperlinks>
    <hyperlink ref="A176:F176" r:id="rId1" display="Please estimate the greenhouse gas impact this project will have, if applicable. Use the University of Illinois at Urbana-Champaign Energy Management website to determine the cost of energy on campus and the following chart to determine GHG emissions:"/>
    <hyperlink ref="F39" r:id="rId2" display="mailto:bbranham@illinois.edu"/>
    <hyperlink ref="C25" r:id="rId3"/>
    <hyperlink ref="F37" r:id="rId4"/>
    <hyperlink ref="F38" r:id="rId5"/>
    <hyperlink ref="C33" r:id="rId6"/>
  </hyperlinks>
  <pageMargins left="0.75" right="0.75" top="1" bottom="1" header="0.5" footer="0.5"/>
  <pageSetup scale="48" fitToHeight="5" orientation="portrait" horizontalDpi="4294967292" verticalDpi="4294967292" r:id="rId7"/>
  <rowBreaks count="4" manualBreakCount="4">
    <brk id="54" max="16383" man="1"/>
    <brk id="87" max="7" man="1"/>
    <brk id="160" max="16383" man="1"/>
    <brk id="180" max="7" man="1"/>
  </rowBreak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SSC Step 2 Application</vt:lpstr>
      <vt:lpstr>'SSC Step 2 Application'!Print_Area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Beverage, McKenzie</dc:creator>
  <cp:lastModifiedBy>Bart Bartels</cp:lastModifiedBy>
  <cp:lastPrinted>2013-03-25T03:20:07Z</cp:lastPrinted>
  <dcterms:created xsi:type="dcterms:W3CDTF">2012-10-24T18:55:14Z</dcterms:created>
  <dcterms:modified xsi:type="dcterms:W3CDTF">2014-03-28T19:33:05Z</dcterms:modified>
</cp:coreProperties>
</file>